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C:\Users\mahaus\Documents\Measure G and Mea GC\Agenda and Mins\Agendas\2019-2020 Meeting Agenda and Docs\2019-08-05 Mea GC\"/>
    </mc:Choice>
  </mc:AlternateContent>
  <xr:revisionPtr revIDLastSave="0" documentId="13_ncr:1_{FBF9BD7C-1757-4A65-BDD8-D4ED57C64E8B}" xr6:coauthVersionLast="36" xr6:coauthVersionMax="36" xr10:uidLastSave="{00000000-0000-0000-0000-000000000000}"/>
  <bookViews>
    <workbookView xWindow="0" yWindow="0" windowWidth="19200" windowHeight="114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Sheet1!$A$39:$G$59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Merrilee</author>
  </authors>
  <commentList>
    <comment ref="A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927 recognized by Assessor. 1139-1141 recog by Post Office. Same property.</t>
        </r>
      </text>
    </comment>
    <comment ref="A4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 919 Chevy Chase is part of 917.</t>
        </r>
      </text>
    </comment>
    <comment ref="A49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 919 Chevy Chase is part of 917.</t>
        </r>
      </text>
    </comment>
    <comment ref="A50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 919 Chevy Chase is part of 917.</t>
        </r>
      </text>
    </comment>
    <comment ref="A51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 919 Chevy Chase is part of 917.</t>
        </r>
      </text>
    </comment>
    <comment ref="A55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  Includes 905, 905 1/2, 907 and 907 1/2</t>
        </r>
      </text>
    </comment>
    <comment ref="A56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  Includes 905, 905 1/2, 907 and 907 1/2</t>
        </r>
      </text>
    </comment>
    <comment ref="A57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Merrilee:</t>
        </r>
        <r>
          <rPr>
            <sz val="8"/>
            <color indexed="81"/>
            <rFont val="Tahoma"/>
            <family val="2"/>
          </rPr>
          <t xml:space="preserve">
11-30-18 - Hons:   Includes 905, 905 1/2, 907 and 907 1/2</t>
        </r>
      </text>
    </comment>
  </commentList>
</comments>
</file>

<file path=xl/sharedStrings.xml><?xml version="1.0" encoding="utf-8"?>
<sst xmlns="http://schemas.openxmlformats.org/spreadsheetml/2006/main" count="357" uniqueCount="230">
  <si>
    <t>1127 East Acacia Avenue, Glendale, CA 91205</t>
  </si>
  <si>
    <t>1123 East Acacia Avenue, Glendale, CA 91205</t>
  </si>
  <si>
    <t>1119 East Acacia Avenue, Glendale, CA 91205</t>
  </si>
  <si>
    <t>1140 E. Garfield Avenue, Glendale, CA 91205</t>
  </si>
  <si>
    <t>913 S. Chevy Chase Drive, Glendale, CA 91205</t>
  </si>
  <si>
    <t>1113 East Acacia Avenue, Glendale, CA 91205</t>
  </si>
  <si>
    <t>STATUS</t>
  </si>
  <si>
    <t>RENTER NAMES</t>
  </si>
  <si>
    <t>RENTER ADDRESS</t>
  </si>
  <si>
    <t>Lynne Drabkowski</t>
  </si>
  <si>
    <t>913 S. Chevy Chase #B</t>
  </si>
  <si>
    <t>919 1/2 S. Chevy Chase</t>
  </si>
  <si>
    <t>Jesus Hernandez Santiago</t>
  </si>
  <si>
    <t xml:space="preserve">919 S. Chevy Chase </t>
  </si>
  <si>
    <t>Ian Lyons</t>
  </si>
  <si>
    <t>921 S. Chevy Chase, Dr. #3</t>
  </si>
  <si>
    <t>921 S. Chevy Chase, Dr. #7</t>
  </si>
  <si>
    <t>917 S. Chevy Chase Drive, Glendale, CA 91205 (and 919)</t>
  </si>
  <si>
    <t>1140 E. Garfield Avenue #10</t>
  </si>
  <si>
    <t>Closed 10-22-18</t>
  </si>
  <si>
    <t>Closed 12-28-18</t>
  </si>
  <si>
    <t>Closed 8-31-18</t>
  </si>
  <si>
    <t>Closed 9-28-18</t>
  </si>
  <si>
    <t>Diana Condon</t>
  </si>
  <si>
    <t>1140 E. Garfield Avenue #5</t>
  </si>
  <si>
    <t>Mauricio Rodriguez</t>
  </si>
  <si>
    <t>1140 E. Garfield Avenue #6</t>
  </si>
  <si>
    <t>913 S. Chevy Chase #A</t>
  </si>
  <si>
    <t>Molly Arnholter &amp; Paul Crowell</t>
  </si>
  <si>
    <t>Carmen Castellanos Espinoza</t>
  </si>
  <si>
    <t>1113 East Acacia Avenue, #4</t>
  </si>
  <si>
    <t>1113 East Acacia Avenue, #3</t>
  </si>
  <si>
    <t>1113 East Acacia Avenue, #2</t>
  </si>
  <si>
    <t>Janet Ovansian</t>
  </si>
  <si>
    <t>Raquel Esparza</t>
  </si>
  <si>
    <t>913 S. Chevy Chase</t>
  </si>
  <si>
    <t>Antonio Lopez &amp; Elizabeth De La Cruz</t>
  </si>
  <si>
    <t>1113 East Acacia Avenue, #6</t>
  </si>
  <si>
    <t>1113 East Acacia Avenue, #9</t>
  </si>
  <si>
    <t>Daniel Shepard</t>
  </si>
  <si>
    <t>Gaganous Apayan</t>
  </si>
  <si>
    <t>1139 E. Acacia Ave (927 S. Chevy Chase)</t>
  </si>
  <si>
    <t>Saisha M. Taylor &amp; Glenn Smith</t>
  </si>
  <si>
    <t>1140 E. Garfield Avenue #7</t>
  </si>
  <si>
    <t xml:space="preserve">Jose V. Cruz &amp; Luis A. Cruz </t>
  </si>
  <si>
    <t>1140 E. Garfield Avenue #3</t>
  </si>
  <si>
    <t>Emma Dilanian</t>
  </si>
  <si>
    <t>1139 E. Acacia Ave., Glendale, CA 91205 (part of 927 S. Chevy Chase)</t>
  </si>
  <si>
    <t>Actively searching. Section 8.</t>
  </si>
  <si>
    <t>RENTER STATUS*</t>
  </si>
  <si>
    <t>1123 E. Acacia Ave. #201</t>
  </si>
  <si>
    <t>921 S. Chevy Chase, Dr. #5</t>
  </si>
  <si>
    <t>Ana A. Hernandez &amp; Gerardo Hernandez</t>
  </si>
  <si>
    <t xml:space="preserve">Marcos F. Suarez &amp; Alic Canizalez </t>
  </si>
  <si>
    <t>5675-031-020</t>
  </si>
  <si>
    <t>5675-031-030</t>
  </si>
  <si>
    <t>5675-031-025</t>
  </si>
  <si>
    <t>5675-031-026</t>
  </si>
  <si>
    <t>5675-031-011</t>
  </si>
  <si>
    <t>5675-031-008</t>
  </si>
  <si>
    <t>5675-031-018</t>
  </si>
  <si>
    <t>5675-031-021</t>
  </si>
  <si>
    <t>5675-031-023</t>
  </si>
  <si>
    <t>5675-031-009</t>
  </si>
  <si>
    <t>5675-031-022</t>
  </si>
  <si>
    <t>5675-031-019</t>
  </si>
  <si>
    <t xml:space="preserve">George Laterovian &amp; Maria Alsammour </t>
  </si>
  <si>
    <t xml:space="preserve">Arutian N. Arakelian &amp; Liana R. Arutiunian </t>
  </si>
  <si>
    <t>Gayane Saakyan &amp; Goar O. Oganesyan</t>
  </si>
  <si>
    <t>APN - 13 propertiers</t>
  </si>
  <si>
    <t xml:space="preserve">Maximum Assistance Payment </t>
  </si>
  <si>
    <t>David Hovsepyan &amp; Margarita Gevoryan</t>
  </si>
  <si>
    <t>1113 East Acacia Avenue, #8</t>
  </si>
  <si>
    <t>1140 E. Garfield Avenue #4</t>
  </si>
  <si>
    <t>Leonardo Pineda  &amp; Raul Pineda</t>
  </si>
  <si>
    <t>TRANSMITTAL/RAP PKG DELIVERED</t>
  </si>
  <si>
    <t>10/18/2019
1-28-19 Email - FINAL</t>
  </si>
  <si>
    <t>10/18/2018
11/13/18
01-28-19 Email FINAL</t>
  </si>
  <si>
    <t>11/13/2018
1-23-19 FINAL</t>
  </si>
  <si>
    <t>11/2/2018
1-23-19 FINAL</t>
  </si>
  <si>
    <t>1/7/2019 - A</t>
  </si>
  <si>
    <t>Aram Ghazaryan</t>
  </si>
  <si>
    <t>921 S. Chevy Chase Dr. #6</t>
  </si>
  <si>
    <t>Garush Nikolyan</t>
  </si>
  <si>
    <t xml:space="preserve">1141 E. Acacia Ave. </t>
  </si>
  <si>
    <t>Vard Sardaryan &amp; Georgios Kokkonas</t>
  </si>
  <si>
    <t>905 S. Chevy Chase Dr.</t>
  </si>
  <si>
    <t>917 1/2 S. Chevy Chase Dr.</t>
  </si>
  <si>
    <t>917 1/2 S. Chevy Chase Dr. Glendale CA 91205</t>
  </si>
  <si>
    <t>Guadalupe C. Rios &amp; Daniel Flores</t>
  </si>
  <si>
    <t>1140 E. Garfield Avenue #1</t>
  </si>
  <si>
    <t>Pogos &amp; Srpui Malakyan</t>
  </si>
  <si>
    <t>907 S. Chevy Chase Dr.</t>
  </si>
  <si>
    <t>1140 E. Garfield Avenue #8</t>
  </si>
  <si>
    <t>Sandra E. Enriquez &amp; Joseph H. Carrillo</t>
  </si>
  <si>
    <t>1140 E. Garfield Avenue #2</t>
  </si>
  <si>
    <t xml:space="preserve">1105 E. Acacia Avenue </t>
  </si>
  <si>
    <t>Aleksandra Saakyan</t>
  </si>
  <si>
    <t>1113 East Acacia Avenue, #5</t>
  </si>
  <si>
    <t>918 1/2 S. Chevy Chase Dr. Glendale CA 91205</t>
  </si>
  <si>
    <t>919 1/2 S. Chevy Chase Dr. Glendale CA 91205</t>
  </si>
  <si>
    <t>921 1/2 S. Chevy Chase Dr. Glendale CA 91205</t>
  </si>
  <si>
    <t>922 1/2 S. Chevy Chase Dr. Glendale CA 91205</t>
  </si>
  <si>
    <t>923 1/2 S. Chevy Chase Dr. Glendale CA 91205</t>
  </si>
  <si>
    <t>924 1/2 S. Chevy Chase Dr. Glendale CA 91205</t>
  </si>
  <si>
    <t>Hilary Perlas &amp; Francis Perla &amp; Lydia Posadas</t>
  </si>
  <si>
    <t>5657-031-009</t>
  </si>
  <si>
    <t>907 S. Chevy Chase Dr. Glendale, CA 91205</t>
  </si>
  <si>
    <t>905 S. Chevy Chase Dr. Glendale, CA 91205</t>
  </si>
  <si>
    <t>905 1/2 Chevy Chase Dr. Glendale, CA 91205</t>
  </si>
  <si>
    <t>Joseph Manoukian &amp; Alice Petrossian</t>
  </si>
  <si>
    <t>905 1/2 Chevy Chase Dr.</t>
  </si>
  <si>
    <t>921 S. Chevy Chase Dr. Glendale, CA 91205</t>
  </si>
  <si>
    <t>Vanush Vardanyan &amp; Nelli Khachatryan</t>
  </si>
  <si>
    <t>921 S. Chavy Chase Dr. #4</t>
  </si>
  <si>
    <t>1113 East Acacia Avenue, #7</t>
  </si>
  <si>
    <t>Brenda Arevalo &amp; Brian Guzman Henriquez</t>
  </si>
  <si>
    <t>1140 E. Garfield Avenue #9</t>
  </si>
  <si>
    <t xml:space="preserve">ADVANCE CLAIM PACKAGE </t>
  </si>
  <si>
    <t xml:space="preserve">Marilyn A. Burgos &amp; Gartner, Richard </t>
  </si>
  <si>
    <t>907 1/2 S. Chevy Chase Dr.</t>
  </si>
  <si>
    <t>907 1/2 S. Chevy Chase Dr. Glendale, CA 91205</t>
  </si>
  <si>
    <t>Gayane Avetisyan &amp; Tigran Pilosyan</t>
  </si>
  <si>
    <t xml:space="preserve">9/26/2018
(Revised) 10/18/18 </t>
  </si>
  <si>
    <t xml:space="preserve">       11/29/2018                    (Revised)  3/4/19                                 </t>
  </si>
  <si>
    <t>Linda Antonio &amp; Diondra Galloway &amp; Jason Landis</t>
  </si>
  <si>
    <t>11/29/2018 (Revised) 3/4/19</t>
  </si>
  <si>
    <t xml:space="preserve"> 927 S. Chevy Chase Drive, Glendale, CA 91205 (includes 1139-1141 East Acacia Avenue, Glendale, CA 91205</t>
  </si>
  <si>
    <t>1105 E. Acacia Ave. Glendale, CA 91205</t>
  </si>
  <si>
    <t>11/19/2018 (Revised) 3/5/19</t>
  </si>
  <si>
    <t>Diana Deukmajian</t>
  </si>
  <si>
    <t>1115 East Acacia Avenue</t>
  </si>
  <si>
    <t>Alexander Jessie Pleitez</t>
  </si>
  <si>
    <t xml:space="preserve">917 S. Chevy Chase Dr. </t>
  </si>
  <si>
    <t>$7.200.00</t>
  </si>
  <si>
    <t xml:space="preserve">11/2/2018 (Revised) 4/11/19 </t>
  </si>
  <si>
    <t xml:space="preserve">909 S. Chevy Chase Dr. </t>
  </si>
  <si>
    <t>1/7/2019 (Revised) 5/23/19</t>
  </si>
  <si>
    <t>921 S. Chevy Chase Dr. #1</t>
  </si>
  <si>
    <t>Hovik Zirakian &amp; Heghine Manukyan &amp; Gohar Dadoyan</t>
  </si>
  <si>
    <t>921 S. Chevy Chase Dr. #2</t>
  </si>
  <si>
    <t>Reynaldo Trinidad &amp; Robert Trinidad</t>
  </si>
  <si>
    <t>1113 East Acacia Avenue, #1</t>
  </si>
  <si>
    <t>11/29/2018 (Revised) 6/6/19</t>
  </si>
  <si>
    <t>Vacated. Final payment delivered.</t>
  </si>
  <si>
    <t>Actively searching.</t>
  </si>
  <si>
    <t>Replacement found. Waiting for funds.</t>
  </si>
  <si>
    <t>Vacated 6-7-19.</t>
  </si>
  <si>
    <t>Pending to hear back from tenants.</t>
  </si>
  <si>
    <t>Actively Searching</t>
  </si>
  <si>
    <t>Vacated 5-1-19. Final payment delivered.</t>
  </si>
  <si>
    <t>Revised 4/9/2019</t>
  </si>
  <si>
    <t>4/15/2019
5-3-19</t>
  </si>
  <si>
    <t xml:space="preserve"> 921 S. Chevy Chase Drive, Glendale, CA 91205</t>
  </si>
  <si>
    <t>Vacated 3/19/19 Final payment delivered.</t>
  </si>
  <si>
    <t>Vacated 4/7/19 Final payment delivered.</t>
  </si>
  <si>
    <t>Vacated 5/17/19</t>
  </si>
  <si>
    <t>11/2/18 (Revised) 5/13/19 (Revised 2nd time)6/10/19</t>
  </si>
  <si>
    <t>3/22/2019 6/20/19</t>
  </si>
  <si>
    <t>Replacement found. Waiting on funds. Will vacate on 7/1/19</t>
  </si>
  <si>
    <t xml:space="preserve">11/2/2018 (Revised) 6/27/19 </t>
  </si>
  <si>
    <t>1/7/2019 (Revised) 6/28/19</t>
  </si>
  <si>
    <t>Vardan Pochikyan
Harutyun Pochikyan,
Hasmik Sevilyan,
Anna Ohanjanyan,
Armenuhi Sevilyan, 
&amp; Gevorg Sevilyan</t>
  </si>
  <si>
    <t xml:space="preserve">1/7/2019
1/17/19
1/31/19
2/28/19
</t>
  </si>
  <si>
    <t xml:space="preserve">$37,422
$48,388.20 </t>
  </si>
  <si>
    <t>Vacated 7-3-19</t>
  </si>
  <si>
    <t>7-10-19 Final Claim</t>
  </si>
  <si>
    <t>Luis Gomez &amp; Reyna Morales-Baizabal</t>
  </si>
  <si>
    <t>Vacated 7-2-19</t>
  </si>
  <si>
    <t>1129 East Acacia Avenue, Glendale, CA 91205</t>
  </si>
  <si>
    <t>1129 East Acacia Avenue, Unit F, Glendale, CA 91205</t>
  </si>
  <si>
    <t>Meliksetyan, Arsen
Simonyan, Ruzanna</t>
  </si>
  <si>
    <t>5/8/2019
7/10/19: Final Claim Pkg.</t>
  </si>
  <si>
    <t xml:space="preserve">2/12/2019
</t>
  </si>
  <si>
    <t>7-11-19 Final Claim pkg.</t>
  </si>
  <si>
    <t>Vacated 7-1-19</t>
  </si>
  <si>
    <t xml:space="preserve">5/2/2019
7-11-19 Adv RAP Claim Pkg.
</t>
  </si>
  <si>
    <t>1/7/2019
7-11-19 Revised RAP</t>
  </si>
  <si>
    <t>$40, 835.76</t>
  </si>
  <si>
    <t>Final RAP &amp; Move: 7/15/19</t>
  </si>
  <si>
    <t>Closed 9-13-18
VACANT 7-9-19</t>
  </si>
  <si>
    <t>Mehrabian, Seroj; Mehrabian, Surik; Mehrabian, Masis; Ratevosian, Rima</t>
  </si>
  <si>
    <t>1129 East Acacia Avenue, Unit D Glendale, CA 91205</t>
  </si>
  <si>
    <t>Vacated</t>
  </si>
  <si>
    <t>Vacated 6/4/19</t>
  </si>
  <si>
    <t>6/5/2019
Final: 7-18-19</t>
  </si>
  <si>
    <t>Vacated 7-12-19</t>
  </si>
  <si>
    <t>919 S. Chevy Chase Dr. Glendale CA 91205</t>
  </si>
  <si>
    <t>Romanenko, Iurii &amp; Hanna</t>
  </si>
  <si>
    <t>1129 E. Acacia Ave. Unit C</t>
  </si>
  <si>
    <t>Takahashi, Tadashi &amp; Izumi</t>
  </si>
  <si>
    <t>1123 E. Acacia Ave. #202</t>
  </si>
  <si>
    <t>11/2/2018
7-24-19</t>
  </si>
  <si>
    <t xml:space="preserve">Jairo Avila &amp; Kelyn Carranza Gomez
(no RAP, moving allocation only) </t>
  </si>
  <si>
    <t>Closed 7-29-19</t>
  </si>
  <si>
    <t>Found replacement. Waiting for check.</t>
  </si>
  <si>
    <t>Vacated 6-4-19</t>
  </si>
  <si>
    <t>5/23/2019
8-2-19 Final Claim</t>
  </si>
  <si>
    <t>1129 East Acacia Avenue, Unit E Glendale, CA 91205</t>
  </si>
  <si>
    <t>Koshelev, Viacheslav
Lashchemskene, Kamila</t>
  </si>
  <si>
    <t xml:space="preserve">No SSN or TIN </t>
  </si>
  <si>
    <t>Closed 8-31-18
(9 units)</t>
  </si>
  <si>
    <t xml:space="preserve">926 S. Adams Street, Glendale, CA 91205 (Includes 1105 E. Acacia)
</t>
  </si>
  <si>
    <t>No contact, as of 12-13-18
(2 units)</t>
  </si>
  <si>
    <t xml:space="preserve">909 S. Chevy Chase Drive, Glendale, CA 91205
(909-911 1/2) 
</t>
  </si>
  <si>
    <t xml:space="preserve">In discussions, 12-13-18. Closed 5-22-19
(4 units) </t>
  </si>
  <si>
    <t xml:space="preserve">Closed 10-30-18.  
(2 units) </t>
  </si>
  <si>
    <t xml:space="preserve">In discussions, 12-13-18. 
(1 unit) </t>
  </si>
  <si>
    <t xml:space="preserve">Closed 8-7-18
(10 units) </t>
  </si>
  <si>
    <t>Closed  12-26-18. (4 units )
VACANT 7-9-19</t>
  </si>
  <si>
    <t>Closed 9-13-18
(3 units) VACANT 7-9-19</t>
  </si>
  <si>
    <t xml:space="preserve">Closed 10-30-18 (4 units) </t>
  </si>
  <si>
    <t xml:space="preserve">Closed 9-25-18
(7 units) 
</t>
  </si>
  <si>
    <t xml:space="preserve">Closed 5-31-19
(8 units) </t>
  </si>
  <si>
    <t xml:space="preserve">In discussions, 12-13-18.
Closed 7-31-19
(10 units) </t>
  </si>
  <si>
    <r>
      <t xml:space="preserve">Closed </t>
    </r>
    <r>
      <rPr>
        <strike/>
        <sz val="11"/>
        <color theme="1"/>
        <rFont val="Calibri"/>
        <family val="2"/>
        <scheme val="minor"/>
      </rPr>
      <t xml:space="preserve">5-22-19
</t>
    </r>
    <r>
      <rPr>
        <sz val="11"/>
        <color theme="1"/>
        <rFont val="Calibri"/>
        <family val="2"/>
        <scheme val="minor"/>
      </rPr>
      <t>Closed 7/30/19
(3 units)</t>
    </r>
  </si>
  <si>
    <t>PROPERTY -  
Last updated 8-2-19</t>
  </si>
  <si>
    <t>Recently found a replacement. Waiting for approval.    Vacated 6/7/19</t>
  </si>
  <si>
    <t>Includes 905, 905 1/2, 907 &amp; 907 1/2, 922 1/2, 923 and 924 S.  Chevy Chase Drive.</t>
  </si>
  <si>
    <t xml:space="preserve">927 S. Chevy Chase recognized by Co. Assessor.  1139 - 1141 S. Chevy Chase recognized by Post Office. </t>
  </si>
  <si>
    <t>5675-031-00</t>
  </si>
  <si>
    <t>5675-031-010</t>
  </si>
  <si>
    <t>NUMBER OF UNITS</t>
  </si>
  <si>
    <t>Part of 927 S. Chevy Chase,  recognized by Co. Assessor.  1139 - 1141 S. Chevy Chase recognized by Post Office.  Same APN.</t>
  </si>
  <si>
    <t>Part of 917 S. Chevy Chase Dr.</t>
  </si>
  <si>
    <t>NOTES</t>
  </si>
  <si>
    <t>Appeal</t>
  </si>
  <si>
    <t>No Contact</t>
  </si>
  <si>
    <t>Processing</t>
  </si>
  <si>
    <t>Total Renters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</si>
</sst>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 Black"/>
      <family val="2"/>
    </font>
    <font>
      <b/>
      <sz val="8"/>
      <name val="Arial Black"/>
      <family val="2"/>
    </font>
    <font>
      <b/>
      <sz val="10"/>
      <color theme="1"/>
      <name val="Calibri"/>
      <family val="2"/>
      <scheme val="minor"/>
    </font>
    <font>
      <sz val="8"/>
      <name val="Arial Black"/>
      <family val="2"/>
    </font>
    <font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6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0" fillId="2" borderId="1" xfId="0" applyFill="1" applyBorder="1" applyAlignment="1" applyProtection="1">
      <alignment vertical="top" wrapText="1"/>
    </xf>
    <xf numFmtId="14" fontId="0" fillId="2" borderId="1" xfId="0" applyNumberFormat="1" applyFill="1" applyBorder="1" applyAlignment="1" applyProtection="1">
      <alignment vertical="top" wrapText="1"/>
    </xf>
    <xf numFmtId="0" fontId="0" fillId="3" borderId="1" xfId="0" applyFill="1" applyBorder="1" applyAlignment="1" applyProtection="1">
      <alignment vertical="top" wrapText="1"/>
    </xf>
    <xf numFmtId="14" fontId="0" fillId="3" borderId="1" xfId="0" applyNumberFormat="1" applyFill="1" applyBorder="1" applyAlignment="1" applyProtection="1">
      <alignment vertical="top" wrapText="1"/>
    </xf>
    <xf numFmtId="0" fontId="0" fillId="3" borderId="1" xfId="0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top"/>
    </xf>
    <xf numFmtId="14" fontId="0" fillId="3" borderId="1" xfId="0" applyNumberFormat="1" applyFill="1" applyBorder="1" applyAlignment="1" applyProtection="1">
      <alignment vertical="top"/>
    </xf>
    <xf numFmtId="0" fontId="1" fillId="3" borderId="1" xfId="0" applyFont="1" applyFill="1" applyBorder="1" applyAlignment="1">
      <alignment horizontal="left" vertical="top"/>
    </xf>
    <xf numFmtId="0" fontId="0" fillId="4" borderId="1" xfId="0" applyFill="1" applyBorder="1" applyAlignment="1" applyProtection="1">
      <alignment vertical="top" wrapText="1"/>
    </xf>
    <xf numFmtId="14" fontId="0" fillId="4" borderId="1" xfId="0" applyNumberFormat="1" applyFill="1" applyBorder="1" applyAlignment="1" applyProtection="1">
      <alignment vertical="top" wrapText="1"/>
    </xf>
    <xf numFmtId="14" fontId="0" fillId="3" borderId="1" xfId="0" applyNumberFormat="1" applyFill="1" applyBorder="1" applyAlignment="1" applyProtection="1">
      <alignment horizontal="right" vertical="top" wrapText="1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 wrapText="1"/>
      <protection locked="0"/>
    </xf>
    <xf numFmtId="14" fontId="0" fillId="0" borderId="0" xfId="0" applyNumberForma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14" fontId="0" fillId="0" borderId="0" xfId="0" applyNumberFormat="1" applyBorder="1" applyAlignment="1" applyProtection="1">
      <alignment vertical="top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14" fontId="0" fillId="3" borderId="1" xfId="0" applyNumberFormat="1" applyFill="1" applyBorder="1" applyAlignment="1">
      <alignment vertical="top" wrapText="1"/>
    </xf>
    <xf numFmtId="0" fontId="0" fillId="3" borderId="1" xfId="0" applyFont="1" applyFill="1" applyBorder="1" applyAlignment="1" applyProtection="1">
      <alignment horizontal="left" vertical="top" wrapText="1"/>
    </xf>
    <xf numFmtId="0" fontId="0" fillId="3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0" fillId="3" borderId="1" xfId="0" applyFont="1" applyFill="1" applyBorder="1" applyAlignment="1" applyProtection="1">
      <alignment vertical="top" wrapText="1"/>
    </xf>
    <xf numFmtId="0" fontId="0" fillId="3" borderId="1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vertical="top" wrapText="1"/>
    </xf>
    <xf numFmtId="14" fontId="0" fillId="2" borderId="1" xfId="0" applyNumberFormat="1" applyFill="1" applyBorder="1" applyAlignment="1">
      <alignment vertical="top"/>
    </xf>
    <xf numFmtId="14" fontId="0" fillId="4" borderId="1" xfId="0" applyNumberFormat="1" applyFill="1" applyBorder="1" applyAlignment="1">
      <alignment vertical="top" wrapText="1"/>
    </xf>
    <xf numFmtId="14" fontId="0" fillId="2" borderId="1" xfId="0" applyNumberFormat="1" applyFill="1" applyBorder="1" applyAlignment="1">
      <alignment vertical="top" wrapText="1"/>
    </xf>
    <xf numFmtId="0" fontId="0" fillId="2" borderId="1" xfId="0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14" fontId="0" fillId="3" borderId="1" xfId="0" applyNumberForma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>
      <alignment horizontal="left" vertical="top"/>
    </xf>
    <xf numFmtId="0" fontId="0" fillId="0" borderId="1" xfId="0" applyFill="1" applyBorder="1" applyAlignment="1" applyProtection="1">
      <alignment vertical="top" wrapText="1"/>
      <protection locked="0"/>
    </xf>
    <xf numFmtId="0" fontId="6" fillId="0" borderId="2" xfId="0" applyFont="1" applyFill="1" applyBorder="1" applyAlignment="1">
      <alignment vertical="top" wrapText="1"/>
    </xf>
    <xf numFmtId="0" fontId="9" fillId="2" borderId="1" xfId="0" applyFont="1" applyFill="1" applyBorder="1" applyAlignment="1" applyProtection="1">
      <alignment vertical="top" wrapText="1"/>
    </xf>
    <xf numFmtId="14" fontId="4" fillId="2" borderId="1" xfId="0" applyNumberFormat="1" applyFont="1" applyFill="1" applyBorder="1" applyAlignment="1" applyProtection="1">
      <alignment vertical="top" wrapText="1"/>
    </xf>
    <xf numFmtId="0" fontId="9" fillId="2" borderId="1" xfId="0" applyFont="1" applyFill="1" applyBorder="1" applyAlignment="1">
      <alignment horizontal="left" vertical="top"/>
    </xf>
    <xf numFmtId="8" fontId="0" fillId="2" borderId="1" xfId="0" applyNumberFormat="1" applyFill="1" applyBorder="1" applyAlignment="1">
      <alignment vertical="top" wrapText="1"/>
    </xf>
    <xf numFmtId="0" fontId="0" fillId="0" borderId="1" xfId="0" applyBorder="1"/>
    <xf numFmtId="0" fontId="9" fillId="0" borderId="1" xfId="0" applyFont="1" applyFill="1" applyBorder="1" applyAlignment="1" applyProtection="1">
      <alignment vertical="top" wrapText="1"/>
    </xf>
    <xf numFmtId="14" fontId="0" fillId="2" borderId="1" xfId="0" applyNumberFormat="1" applyFill="1" applyBorder="1" applyAlignment="1" applyProtection="1">
      <alignment horizontal="right" vertical="top" wrapText="1"/>
    </xf>
    <xf numFmtId="14" fontId="0" fillId="2" borderId="1" xfId="0" applyNumberForma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Alignment="1">
      <alignment vertical="top" wrapText="1"/>
    </xf>
    <xf numFmtId="0" fontId="7" fillId="3" borderId="1" xfId="0" applyFont="1" applyFill="1" applyBorder="1" applyAlignment="1" applyProtection="1">
      <alignment vertical="top" wrapText="1"/>
    </xf>
    <xf numFmtId="8" fontId="0" fillId="3" borderId="1" xfId="0" applyNumberFormat="1" applyFill="1" applyBorder="1" applyAlignment="1">
      <alignment vertical="top" wrapText="1"/>
    </xf>
    <xf numFmtId="0" fontId="0" fillId="0" borderId="1" xfId="0" applyFill="1" applyBorder="1"/>
    <xf numFmtId="0" fontId="7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14" fontId="0" fillId="2" borderId="1" xfId="0" applyNumberFormat="1" applyFill="1" applyBorder="1" applyAlignment="1">
      <alignment horizontal="right" vertical="top" wrapText="1"/>
    </xf>
    <xf numFmtId="14" fontId="4" fillId="3" borderId="1" xfId="0" applyNumberFormat="1" applyFont="1" applyFill="1" applyBorder="1" applyAlignment="1" applyProtection="1">
      <alignment vertical="top" wrapText="1"/>
    </xf>
    <xf numFmtId="0" fontId="9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 applyProtection="1">
      <alignment vertical="top" wrapText="1"/>
    </xf>
    <xf numFmtId="164" fontId="0" fillId="3" borderId="1" xfId="0" applyNumberForma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</xf>
    <xf numFmtId="0" fontId="0" fillId="3" borderId="1" xfId="0" applyFill="1" applyBorder="1" applyAlignment="1" applyProtection="1">
      <alignment vertical="top"/>
    </xf>
    <xf numFmtId="0" fontId="7" fillId="4" borderId="1" xfId="0" applyFont="1" applyFill="1" applyBorder="1" applyAlignment="1" applyProtection="1">
      <alignment vertical="top" wrapText="1"/>
    </xf>
    <xf numFmtId="0" fontId="0" fillId="4" borderId="1" xfId="0" applyFill="1" applyBorder="1" applyAlignment="1">
      <alignment vertical="top" wrapText="1"/>
    </xf>
    <xf numFmtId="14" fontId="0" fillId="0" borderId="1" xfId="0" applyNumberFormat="1" applyBorder="1"/>
    <xf numFmtId="0" fontId="7" fillId="2" borderId="1" xfId="0" applyFont="1" applyFill="1" applyBorder="1" applyAlignment="1" applyProtection="1">
      <alignment vertical="top" wrapText="1"/>
    </xf>
    <xf numFmtId="4" fontId="0" fillId="2" borderId="1" xfId="0" applyNumberFormat="1" applyFill="1" applyBorder="1" applyAlignment="1">
      <alignment vertical="top" wrapText="1"/>
    </xf>
    <xf numFmtId="164" fontId="0" fillId="4" borderId="1" xfId="0" applyNumberForma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14" fontId="0" fillId="3" borderId="1" xfId="0" applyNumberFormat="1" applyFill="1" applyBorder="1" applyAlignment="1">
      <alignment vertical="top"/>
    </xf>
    <xf numFmtId="14" fontId="0" fillId="3" borderId="1" xfId="0" applyNumberFormat="1" applyFill="1" applyBorder="1" applyAlignment="1" applyProtection="1">
      <alignment horizontal="right" wrapText="1"/>
    </xf>
    <xf numFmtId="0" fontId="0" fillId="3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7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vertical="top" wrapText="1"/>
    </xf>
    <xf numFmtId="8" fontId="0" fillId="3" borderId="1" xfId="0" applyNumberFormat="1" applyFill="1" applyBorder="1" applyAlignment="1">
      <alignment horizontal="right" vertical="top" wrapText="1"/>
    </xf>
    <xf numFmtId="14" fontId="0" fillId="4" borderId="1" xfId="0" applyNumberFormat="1" applyFill="1" applyBorder="1" applyAlignment="1" applyProtection="1">
      <alignment horizontal="right" wrapText="1"/>
    </xf>
    <xf numFmtId="8" fontId="0" fillId="4" borderId="1" xfId="0" applyNumberFormat="1" applyFill="1" applyBorder="1" applyAlignment="1">
      <alignment vertical="top" wrapText="1"/>
    </xf>
    <xf numFmtId="0" fontId="0" fillId="0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horizontal="right" vertical="top" wrapText="1"/>
    </xf>
    <xf numFmtId="14" fontId="0" fillId="4" borderId="1" xfId="0" applyNumberFormat="1" applyFill="1" applyBorder="1" applyAlignment="1">
      <alignment horizontal="right" vertical="top" wrapText="1"/>
    </xf>
    <xf numFmtId="14" fontId="4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14" fontId="4" fillId="3" borderId="1" xfId="0" applyNumberFormat="1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/>
    <xf numFmtId="0" fontId="11" fillId="0" borderId="0" xfId="0" applyFont="1" applyFill="1" applyBorder="1" applyAlignment="1" applyProtection="1">
      <alignment vertical="top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workbookViewId="0">
      <pane ySplit="1" topLeftCell="A2" activePane="bottomLeft" state="frozen"/>
      <selection pane="bottomLeft" activeCell="C69" sqref="C69"/>
    </sheetView>
  </sheetViews>
  <sheetFormatPr defaultRowHeight="15" x14ac:dyDescent="0.25"/>
  <cols>
    <col min="1" max="1" width="20.7109375" customWidth="1"/>
    <col min="2" max="2" width="8.140625" style="112" customWidth="1"/>
    <col min="3" max="3" width="14" customWidth="1"/>
    <col min="4" max="4" width="19.85546875" style="1" hidden="1" customWidth="1"/>
    <col min="5" max="5" width="26.28515625" customWidth="1"/>
    <col min="6" max="6" width="15.85546875" hidden="1" customWidth="1"/>
    <col min="7" max="7" width="13" style="2" hidden="1" customWidth="1"/>
    <col min="8" max="8" width="18.85546875" style="2" customWidth="1"/>
    <col min="9" max="9" width="12.42578125" customWidth="1"/>
    <col min="10" max="10" width="14.28515625" style="1" hidden="1" customWidth="1"/>
    <col min="11" max="11" width="31" customWidth="1"/>
  </cols>
  <sheetData>
    <row r="1" spans="1:11" ht="36" customHeight="1" x14ac:dyDescent="0.25">
      <c r="A1" s="4" t="s">
        <v>216</v>
      </c>
      <c r="B1" s="95" t="s">
        <v>222</v>
      </c>
      <c r="C1" s="3" t="s">
        <v>6</v>
      </c>
      <c r="D1" s="3" t="s">
        <v>7</v>
      </c>
      <c r="E1" s="3" t="s">
        <v>8</v>
      </c>
      <c r="F1" s="3" t="s">
        <v>75</v>
      </c>
      <c r="G1" s="3" t="s">
        <v>118</v>
      </c>
      <c r="H1" s="28" t="s">
        <v>49</v>
      </c>
      <c r="I1" s="45" t="s">
        <v>69</v>
      </c>
      <c r="J1" s="45" t="s">
        <v>70</v>
      </c>
      <c r="K1" s="5" t="s">
        <v>225</v>
      </c>
    </row>
    <row r="2" spans="1:11" ht="38.25" x14ac:dyDescent="0.25">
      <c r="A2" s="46" t="s">
        <v>153</v>
      </c>
      <c r="B2" s="96">
        <v>7</v>
      </c>
      <c r="C2" s="47" t="s">
        <v>22</v>
      </c>
      <c r="D2" s="6" t="s">
        <v>81</v>
      </c>
      <c r="E2" s="6" t="s">
        <v>82</v>
      </c>
      <c r="F2" s="7">
        <v>43497</v>
      </c>
      <c r="G2" s="6"/>
      <c r="H2" s="36" t="s">
        <v>145</v>
      </c>
      <c r="I2" s="48" t="s">
        <v>62</v>
      </c>
      <c r="J2" s="49">
        <v>43617.84</v>
      </c>
      <c r="K2" s="50"/>
    </row>
    <row r="3" spans="1:11" ht="75" x14ac:dyDescent="0.25">
      <c r="A3" s="51" t="s">
        <v>153</v>
      </c>
      <c r="B3" s="97"/>
      <c r="C3" s="47" t="s">
        <v>22</v>
      </c>
      <c r="D3" s="6" t="s">
        <v>46</v>
      </c>
      <c r="E3" s="6" t="s">
        <v>140</v>
      </c>
      <c r="F3" s="52" t="s">
        <v>157</v>
      </c>
      <c r="G3" s="7">
        <v>43643</v>
      </c>
      <c r="H3" s="44" t="s">
        <v>183</v>
      </c>
      <c r="I3" s="38" t="s">
        <v>62</v>
      </c>
      <c r="J3" s="49">
        <v>3444</v>
      </c>
      <c r="K3" s="50"/>
    </row>
    <row r="4" spans="1:11" ht="45" x14ac:dyDescent="0.25">
      <c r="A4" s="46" t="s">
        <v>153</v>
      </c>
      <c r="B4" s="96"/>
      <c r="C4" s="47" t="s">
        <v>22</v>
      </c>
      <c r="D4" s="6" t="s">
        <v>67</v>
      </c>
      <c r="E4" s="6" t="s">
        <v>15</v>
      </c>
      <c r="F4" s="52" t="s">
        <v>137</v>
      </c>
      <c r="G4" s="6"/>
      <c r="H4" s="36" t="s">
        <v>145</v>
      </c>
      <c r="I4" s="48" t="s">
        <v>62</v>
      </c>
      <c r="J4" s="49">
        <v>38625.300000000003</v>
      </c>
      <c r="K4" s="50"/>
    </row>
    <row r="5" spans="1:11" ht="38.25" x14ac:dyDescent="0.25">
      <c r="A5" s="46" t="s">
        <v>153</v>
      </c>
      <c r="B5" s="96"/>
      <c r="C5" s="47" t="s">
        <v>22</v>
      </c>
      <c r="D5" s="36" t="s">
        <v>68</v>
      </c>
      <c r="E5" s="36" t="s">
        <v>51</v>
      </c>
      <c r="F5" s="53" t="s">
        <v>80</v>
      </c>
      <c r="G5" s="35"/>
      <c r="H5" s="36" t="s">
        <v>145</v>
      </c>
      <c r="I5" s="48" t="s">
        <v>62</v>
      </c>
      <c r="J5" s="54">
        <v>16212</v>
      </c>
      <c r="K5" s="50"/>
    </row>
    <row r="6" spans="1:11" ht="45" x14ac:dyDescent="0.25">
      <c r="A6" s="46" t="s">
        <v>153</v>
      </c>
      <c r="B6" s="96"/>
      <c r="C6" s="47" t="s">
        <v>22</v>
      </c>
      <c r="D6" s="6" t="s">
        <v>66</v>
      </c>
      <c r="E6" s="6" t="s">
        <v>16</v>
      </c>
      <c r="F6" s="7" t="s">
        <v>177</v>
      </c>
      <c r="G6" s="7">
        <v>43661</v>
      </c>
      <c r="H6" s="36" t="s">
        <v>145</v>
      </c>
      <c r="I6" s="48" t="s">
        <v>62</v>
      </c>
      <c r="J6" s="49">
        <v>40152</v>
      </c>
      <c r="K6" s="50"/>
    </row>
    <row r="7" spans="1:11" ht="76.5" x14ac:dyDescent="0.25">
      <c r="A7" s="55" t="s">
        <v>127</v>
      </c>
      <c r="B7" s="98">
        <v>3</v>
      </c>
      <c r="C7" s="8" t="s">
        <v>215</v>
      </c>
      <c r="D7" s="8" t="s">
        <v>83</v>
      </c>
      <c r="E7" s="8" t="s">
        <v>84</v>
      </c>
      <c r="F7" s="9">
        <v>43497</v>
      </c>
      <c r="G7" s="8"/>
      <c r="H7" s="30"/>
      <c r="I7" s="37" t="s">
        <v>55</v>
      </c>
      <c r="J7" s="56">
        <v>26544</v>
      </c>
      <c r="K7" s="10" t="s">
        <v>219</v>
      </c>
    </row>
    <row r="8" spans="1:11" ht="30" x14ac:dyDescent="0.25">
      <c r="A8" s="58" t="s">
        <v>128</v>
      </c>
      <c r="B8" s="99"/>
      <c r="C8" s="59"/>
      <c r="D8" s="32" t="s">
        <v>53</v>
      </c>
      <c r="E8" s="60" t="s">
        <v>96</v>
      </c>
      <c r="F8" s="61">
        <v>43472</v>
      </c>
      <c r="G8" s="60"/>
      <c r="H8" s="36"/>
      <c r="I8" s="38" t="s">
        <v>59</v>
      </c>
      <c r="J8" s="49">
        <v>35490</v>
      </c>
      <c r="K8" s="50"/>
    </row>
    <row r="9" spans="1:11" ht="38.25" x14ac:dyDescent="0.25">
      <c r="A9" s="51" t="s">
        <v>5</v>
      </c>
      <c r="B9" s="97">
        <v>9</v>
      </c>
      <c r="C9" s="62" t="s">
        <v>201</v>
      </c>
      <c r="D9" s="8" t="s">
        <v>141</v>
      </c>
      <c r="E9" s="8" t="s">
        <v>142</v>
      </c>
      <c r="F9" s="16" t="s">
        <v>143</v>
      </c>
      <c r="G9" s="8" t="s">
        <v>166</v>
      </c>
      <c r="H9" s="44" t="s">
        <v>165</v>
      </c>
      <c r="I9" s="63" t="s">
        <v>63</v>
      </c>
      <c r="J9" s="56">
        <v>7200</v>
      </c>
      <c r="K9" s="50"/>
    </row>
    <row r="10" spans="1:11" ht="45" x14ac:dyDescent="0.25">
      <c r="A10" s="64" t="s">
        <v>5</v>
      </c>
      <c r="B10" s="100"/>
      <c r="C10" s="40" t="s">
        <v>21</v>
      </c>
      <c r="D10" s="8" t="s">
        <v>34</v>
      </c>
      <c r="E10" s="29" t="s">
        <v>32</v>
      </c>
      <c r="F10" s="12">
        <v>43369</v>
      </c>
      <c r="G10" s="9" t="s">
        <v>76</v>
      </c>
      <c r="H10" s="44" t="s">
        <v>183</v>
      </c>
      <c r="I10" s="13" t="s">
        <v>63</v>
      </c>
      <c r="J10" s="56">
        <v>58977</v>
      </c>
      <c r="K10" s="50"/>
    </row>
    <row r="11" spans="1:11" ht="38.25" x14ac:dyDescent="0.25">
      <c r="A11" s="64" t="s">
        <v>5</v>
      </c>
      <c r="B11" s="100"/>
      <c r="C11" s="40" t="s">
        <v>21</v>
      </c>
      <c r="D11" s="8" t="s">
        <v>33</v>
      </c>
      <c r="E11" s="29" t="s">
        <v>31</v>
      </c>
      <c r="F11" s="12">
        <v>43369</v>
      </c>
      <c r="G11" s="9">
        <v>43391</v>
      </c>
      <c r="H11" s="44" t="s">
        <v>183</v>
      </c>
      <c r="I11" s="13" t="s">
        <v>63</v>
      </c>
      <c r="J11" s="65">
        <v>10500</v>
      </c>
      <c r="K11" s="50"/>
    </row>
    <row r="12" spans="1:11" ht="38.25" x14ac:dyDescent="0.25">
      <c r="A12" s="66" t="s">
        <v>5</v>
      </c>
      <c r="B12" s="101"/>
      <c r="C12" s="40" t="s">
        <v>21</v>
      </c>
      <c r="D12" s="8" t="s">
        <v>29</v>
      </c>
      <c r="E12" s="29" t="s">
        <v>30</v>
      </c>
      <c r="F12" s="9">
        <v>43391</v>
      </c>
      <c r="G12" s="9">
        <v>43413</v>
      </c>
      <c r="H12" s="30" t="s">
        <v>48</v>
      </c>
      <c r="I12" s="13" t="s">
        <v>63</v>
      </c>
      <c r="J12" s="65">
        <v>10500</v>
      </c>
      <c r="K12" s="50"/>
    </row>
    <row r="13" spans="1:11" ht="38.25" x14ac:dyDescent="0.25">
      <c r="A13" s="66" t="s">
        <v>5</v>
      </c>
      <c r="B13" s="101"/>
      <c r="C13" s="40" t="s">
        <v>21</v>
      </c>
      <c r="D13" s="8" t="s">
        <v>97</v>
      </c>
      <c r="E13" s="29" t="s">
        <v>98</v>
      </c>
      <c r="F13" s="9"/>
      <c r="G13" s="9"/>
      <c r="H13" s="30" t="s">
        <v>48</v>
      </c>
      <c r="I13" s="13" t="s">
        <v>106</v>
      </c>
      <c r="J13" s="65">
        <v>15750</v>
      </c>
      <c r="K13" s="57"/>
    </row>
    <row r="14" spans="1:11" ht="75" x14ac:dyDescent="0.25">
      <c r="A14" s="66" t="s">
        <v>5</v>
      </c>
      <c r="B14" s="101"/>
      <c r="C14" s="40" t="s">
        <v>21</v>
      </c>
      <c r="D14" s="8" t="s">
        <v>36</v>
      </c>
      <c r="E14" s="29" t="s">
        <v>37</v>
      </c>
      <c r="F14" s="16" t="s">
        <v>126</v>
      </c>
      <c r="G14" s="9" t="s">
        <v>176</v>
      </c>
      <c r="H14" s="30" t="s">
        <v>159</v>
      </c>
      <c r="I14" s="13" t="s">
        <v>63</v>
      </c>
      <c r="J14" s="56">
        <v>7200</v>
      </c>
      <c r="K14" s="57"/>
    </row>
    <row r="15" spans="1:11" ht="38.25" x14ac:dyDescent="0.25">
      <c r="A15" s="66" t="s">
        <v>5</v>
      </c>
      <c r="B15" s="101"/>
      <c r="C15" s="40" t="s">
        <v>21</v>
      </c>
      <c r="D15" s="8" t="s">
        <v>119</v>
      </c>
      <c r="E15" s="29" t="s">
        <v>115</v>
      </c>
      <c r="F15" s="9">
        <v>43577</v>
      </c>
      <c r="G15" s="9">
        <v>43643</v>
      </c>
      <c r="H15" s="30" t="s">
        <v>145</v>
      </c>
      <c r="I15" s="37" t="s">
        <v>63</v>
      </c>
      <c r="J15" s="56">
        <v>7200</v>
      </c>
      <c r="K15" s="50"/>
    </row>
    <row r="16" spans="1:11" ht="38.25" x14ac:dyDescent="0.25">
      <c r="A16" s="66" t="s">
        <v>5</v>
      </c>
      <c r="B16" s="101"/>
      <c r="C16" s="40" t="s">
        <v>21</v>
      </c>
      <c r="D16" s="8" t="s">
        <v>71</v>
      </c>
      <c r="E16" s="29" t="s">
        <v>72</v>
      </c>
      <c r="F16" s="9">
        <v>43369</v>
      </c>
      <c r="G16" s="9"/>
      <c r="H16" s="30" t="s">
        <v>148</v>
      </c>
      <c r="I16" s="37" t="s">
        <v>63</v>
      </c>
      <c r="J16" s="65">
        <v>7140</v>
      </c>
      <c r="K16" s="50"/>
    </row>
    <row r="17" spans="1:11" ht="60" x14ac:dyDescent="0.25">
      <c r="A17" s="64" t="s">
        <v>5</v>
      </c>
      <c r="B17" s="100"/>
      <c r="C17" s="40" t="s">
        <v>21</v>
      </c>
      <c r="D17" s="8" t="s">
        <v>39</v>
      </c>
      <c r="E17" s="29" t="s">
        <v>38</v>
      </c>
      <c r="F17" s="16" t="s">
        <v>129</v>
      </c>
      <c r="G17" s="67"/>
      <c r="H17" s="44" t="s">
        <v>217</v>
      </c>
      <c r="I17" s="13" t="s">
        <v>63</v>
      </c>
      <c r="J17" s="56">
        <v>49972.57</v>
      </c>
      <c r="K17" s="50"/>
    </row>
    <row r="18" spans="1:11" ht="45" x14ac:dyDescent="0.25">
      <c r="A18" s="66" t="s">
        <v>220</v>
      </c>
      <c r="B18" s="101">
        <v>2</v>
      </c>
      <c r="C18" s="40" t="s">
        <v>206</v>
      </c>
      <c r="D18" s="8" t="s">
        <v>130</v>
      </c>
      <c r="E18" s="29" t="s">
        <v>131</v>
      </c>
      <c r="F18" s="16">
        <v>43591</v>
      </c>
      <c r="G18" s="67"/>
      <c r="H18" s="30" t="s">
        <v>146</v>
      </c>
      <c r="I18" s="13" t="s">
        <v>221</v>
      </c>
      <c r="J18" s="56">
        <v>33000.5</v>
      </c>
      <c r="K18" s="50"/>
    </row>
    <row r="19" spans="1:11" ht="45" x14ac:dyDescent="0.25">
      <c r="A19" s="68" t="s">
        <v>2</v>
      </c>
      <c r="B19" s="102">
        <v>1</v>
      </c>
      <c r="C19" s="14" t="s">
        <v>207</v>
      </c>
      <c r="D19" s="14"/>
      <c r="E19" s="14"/>
      <c r="F19" s="14"/>
      <c r="G19" s="14"/>
      <c r="H19" s="31"/>
      <c r="I19" s="43" t="s">
        <v>58</v>
      </c>
      <c r="J19" s="69"/>
      <c r="K19" s="50"/>
    </row>
    <row r="20" spans="1:11" ht="60" x14ac:dyDescent="0.25">
      <c r="A20" s="55" t="s">
        <v>1</v>
      </c>
      <c r="B20" s="98">
        <v>10</v>
      </c>
      <c r="C20" s="8" t="s">
        <v>214</v>
      </c>
      <c r="D20" s="8"/>
      <c r="E20" s="8"/>
      <c r="F20" s="8"/>
      <c r="G20" s="8"/>
      <c r="H20" s="30"/>
      <c r="I20" s="37" t="s">
        <v>57</v>
      </c>
      <c r="J20" s="10"/>
      <c r="K20" s="70"/>
    </row>
    <row r="21" spans="1:11" ht="38.25" x14ac:dyDescent="0.25">
      <c r="A21" s="66" t="s">
        <v>1</v>
      </c>
      <c r="B21" s="101"/>
      <c r="C21" s="8"/>
      <c r="D21" s="30" t="s">
        <v>14</v>
      </c>
      <c r="E21" s="41" t="s">
        <v>50</v>
      </c>
      <c r="F21" s="42">
        <v>43472</v>
      </c>
      <c r="G21" s="8"/>
      <c r="H21" s="30"/>
      <c r="I21" s="13" t="s">
        <v>57</v>
      </c>
      <c r="J21" s="56">
        <v>7200</v>
      </c>
      <c r="K21" s="70"/>
    </row>
    <row r="22" spans="1:11" ht="38.25" x14ac:dyDescent="0.25">
      <c r="A22" s="66" t="s">
        <v>1</v>
      </c>
      <c r="B22" s="101"/>
      <c r="C22" s="8" t="s">
        <v>194</v>
      </c>
      <c r="D22" s="30" t="s">
        <v>190</v>
      </c>
      <c r="E22" s="41" t="s">
        <v>191</v>
      </c>
      <c r="F22" s="42">
        <v>43670</v>
      </c>
      <c r="G22" s="8"/>
      <c r="H22" s="30"/>
      <c r="I22" s="13" t="s">
        <v>57</v>
      </c>
      <c r="J22" s="56">
        <v>23682.75</v>
      </c>
      <c r="K22" s="70"/>
    </row>
    <row r="23" spans="1:11" ht="38.25" x14ac:dyDescent="0.25">
      <c r="A23" s="71" t="s">
        <v>0</v>
      </c>
      <c r="B23" s="103">
        <v>8</v>
      </c>
      <c r="C23" s="6" t="s">
        <v>213</v>
      </c>
      <c r="D23" s="6"/>
      <c r="E23" s="6"/>
      <c r="F23" s="6"/>
      <c r="G23" s="6"/>
      <c r="H23" s="36"/>
      <c r="I23" s="39" t="s">
        <v>56</v>
      </c>
      <c r="J23" s="32"/>
      <c r="K23" s="50"/>
    </row>
    <row r="24" spans="1:11" ht="38.25" x14ac:dyDescent="0.25">
      <c r="A24" s="71" t="s">
        <v>169</v>
      </c>
      <c r="B24" s="103"/>
      <c r="C24" s="6"/>
      <c r="D24" s="6" t="s">
        <v>188</v>
      </c>
      <c r="E24" s="6" t="s">
        <v>189</v>
      </c>
      <c r="F24" s="7">
        <v>43670</v>
      </c>
      <c r="G24" s="7">
        <v>43678</v>
      </c>
      <c r="H24" s="36"/>
      <c r="I24" s="39"/>
      <c r="J24" s="72">
        <v>60585</v>
      </c>
      <c r="K24" s="50"/>
    </row>
    <row r="25" spans="1:11" ht="60" x14ac:dyDescent="0.25">
      <c r="A25" s="71" t="s">
        <v>169</v>
      </c>
      <c r="B25" s="103"/>
      <c r="C25" s="6"/>
      <c r="D25" s="6" t="s">
        <v>181</v>
      </c>
      <c r="E25" s="71" t="s">
        <v>182</v>
      </c>
      <c r="F25" s="7">
        <v>43661</v>
      </c>
      <c r="G25" s="7">
        <v>43679</v>
      </c>
      <c r="H25" s="36"/>
      <c r="I25" s="39"/>
      <c r="J25" s="72">
        <v>52000.24</v>
      </c>
      <c r="K25" s="50"/>
    </row>
    <row r="26" spans="1:11" ht="45" x14ac:dyDescent="0.25">
      <c r="A26" s="71" t="s">
        <v>169</v>
      </c>
      <c r="B26" s="103"/>
      <c r="C26" s="6"/>
      <c r="D26" s="6" t="s">
        <v>199</v>
      </c>
      <c r="E26" s="71" t="s">
        <v>198</v>
      </c>
      <c r="F26" s="7">
        <v>43679</v>
      </c>
      <c r="G26" s="7"/>
      <c r="H26" s="36" t="s">
        <v>200</v>
      </c>
      <c r="I26" s="39"/>
      <c r="J26" s="72">
        <v>16800</v>
      </c>
      <c r="K26" s="50"/>
    </row>
    <row r="27" spans="1:11" ht="38.25" x14ac:dyDescent="0.25">
      <c r="A27" s="71" t="s">
        <v>169</v>
      </c>
      <c r="B27" s="103"/>
      <c r="C27" s="6"/>
      <c r="D27" s="6" t="s">
        <v>171</v>
      </c>
      <c r="E27" s="71" t="s">
        <v>170</v>
      </c>
      <c r="F27" s="7">
        <v>43654</v>
      </c>
      <c r="G27" s="6"/>
      <c r="H27" s="36"/>
      <c r="I27" s="39"/>
      <c r="J27" s="72">
        <v>58331.87</v>
      </c>
      <c r="K27" s="50"/>
    </row>
    <row r="28" spans="1:11" ht="60" x14ac:dyDescent="0.25">
      <c r="A28" s="68" t="s">
        <v>47</v>
      </c>
      <c r="B28" s="102"/>
      <c r="C28" s="14"/>
      <c r="D28" s="14" t="s">
        <v>40</v>
      </c>
      <c r="E28" s="14" t="s">
        <v>41</v>
      </c>
      <c r="F28" s="15">
        <v>43413</v>
      </c>
      <c r="G28" s="15">
        <v>43497</v>
      </c>
      <c r="H28" s="31" t="s">
        <v>145</v>
      </c>
      <c r="I28" s="43" t="s">
        <v>55</v>
      </c>
      <c r="J28" s="73">
        <v>2394</v>
      </c>
      <c r="K28" s="113" t="s">
        <v>223</v>
      </c>
    </row>
    <row r="29" spans="1:11" ht="45" x14ac:dyDescent="0.25">
      <c r="A29" s="74" t="s">
        <v>3</v>
      </c>
      <c r="B29" s="104"/>
      <c r="C29" s="75" t="s">
        <v>208</v>
      </c>
      <c r="D29" s="10" t="s">
        <v>89</v>
      </c>
      <c r="E29" s="10" t="s">
        <v>90</v>
      </c>
      <c r="F29" s="76">
        <v>43549</v>
      </c>
      <c r="G29" s="10" t="s">
        <v>179</v>
      </c>
      <c r="H29" s="44" t="s">
        <v>168</v>
      </c>
      <c r="I29" s="13" t="s">
        <v>60</v>
      </c>
      <c r="J29" s="56">
        <v>23100</v>
      </c>
      <c r="K29" s="57"/>
    </row>
    <row r="30" spans="1:11" ht="45" x14ac:dyDescent="0.25">
      <c r="A30" s="74" t="s">
        <v>3</v>
      </c>
      <c r="B30" s="104"/>
      <c r="C30" s="75" t="s">
        <v>208</v>
      </c>
      <c r="D30" s="8" t="s">
        <v>42</v>
      </c>
      <c r="E30" s="26" t="s">
        <v>18</v>
      </c>
      <c r="F30" s="12">
        <v>43413</v>
      </c>
      <c r="G30" s="9">
        <v>43472</v>
      </c>
      <c r="H30" s="44" t="s">
        <v>144</v>
      </c>
      <c r="I30" s="13" t="s">
        <v>60</v>
      </c>
      <c r="J30" s="56">
        <v>7200</v>
      </c>
      <c r="K30" s="50"/>
    </row>
    <row r="31" spans="1:11" ht="45" x14ac:dyDescent="0.25">
      <c r="A31" s="74" t="s">
        <v>3</v>
      </c>
      <c r="B31" s="104"/>
      <c r="C31" s="75"/>
      <c r="D31" s="10" t="s">
        <v>94</v>
      </c>
      <c r="E31" s="10" t="s">
        <v>95</v>
      </c>
      <c r="F31" s="76">
        <v>43542</v>
      </c>
      <c r="G31" s="76">
        <v>43591</v>
      </c>
      <c r="H31" s="44" t="s">
        <v>155</v>
      </c>
      <c r="I31" s="13" t="s">
        <v>60</v>
      </c>
      <c r="J31" s="56">
        <v>54478.45</v>
      </c>
      <c r="K31" s="50"/>
    </row>
    <row r="32" spans="1:11" ht="45" x14ac:dyDescent="0.25">
      <c r="A32" s="74" t="s">
        <v>3</v>
      </c>
      <c r="B32" s="104"/>
      <c r="C32" s="75" t="s">
        <v>208</v>
      </c>
      <c r="D32" s="8" t="s">
        <v>44</v>
      </c>
      <c r="E32" s="26" t="s">
        <v>45</v>
      </c>
      <c r="F32" s="12">
        <v>43406</v>
      </c>
      <c r="G32" s="9">
        <v>43497</v>
      </c>
      <c r="H32" s="44" t="s">
        <v>154</v>
      </c>
      <c r="I32" s="13" t="s">
        <v>60</v>
      </c>
      <c r="J32" s="56">
        <v>36077</v>
      </c>
      <c r="K32" s="50"/>
    </row>
    <row r="33" spans="1:11" ht="45" x14ac:dyDescent="0.25">
      <c r="A33" s="74" t="s">
        <v>3</v>
      </c>
      <c r="B33" s="104"/>
      <c r="C33" s="75" t="s">
        <v>208</v>
      </c>
      <c r="D33" s="10" t="s">
        <v>167</v>
      </c>
      <c r="E33" s="27" t="s">
        <v>73</v>
      </c>
      <c r="F33" s="25">
        <v>43369</v>
      </c>
      <c r="G33" s="25" t="s">
        <v>172</v>
      </c>
      <c r="H33" s="44" t="s">
        <v>168</v>
      </c>
      <c r="I33" s="13" t="s">
        <v>60</v>
      </c>
      <c r="J33" s="56">
        <v>12390</v>
      </c>
      <c r="K33" s="50"/>
    </row>
    <row r="34" spans="1:11" ht="45" x14ac:dyDescent="0.25">
      <c r="A34" s="74" t="s">
        <v>3</v>
      </c>
      <c r="B34" s="104"/>
      <c r="C34" s="75" t="s">
        <v>208</v>
      </c>
      <c r="D34" s="8" t="s">
        <v>23</v>
      </c>
      <c r="E34" s="26" t="s">
        <v>24</v>
      </c>
      <c r="F34" s="16" t="s">
        <v>123</v>
      </c>
      <c r="G34" s="77" t="s">
        <v>79</v>
      </c>
      <c r="H34" s="44" t="s">
        <v>144</v>
      </c>
      <c r="I34" s="13" t="s">
        <v>60</v>
      </c>
      <c r="J34" s="56">
        <v>26649</v>
      </c>
      <c r="K34" s="50"/>
    </row>
    <row r="35" spans="1:11" ht="60" x14ac:dyDescent="0.25">
      <c r="A35" s="74" t="s">
        <v>3</v>
      </c>
      <c r="B35" s="104"/>
      <c r="C35" s="75" t="s">
        <v>208</v>
      </c>
      <c r="D35" s="8" t="s">
        <v>25</v>
      </c>
      <c r="E35" s="26" t="s">
        <v>26</v>
      </c>
      <c r="F35" s="9">
        <v>43369</v>
      </c>
      <c r="G35" s="16" t="s">
        <v>77</v>
      </c>
      <c r="H35" s="44" t="s">
        <v>144</v>
      </c>
      <c r="I35" s="13" t="s">
        <v>60</v>
      </c>
      <c r="J35" s="56">
        <v>16380</v>
      </c>
      <c r="K35" s="50"/>
    </row>
    <row r="36" spans="1:11" ht="45" x14ac:dyDescent="0.25">
      <c r="A36" s="78" t="s">
        <v>3</v>
      </c>
      <c r="B36" s="105"/>
      <c r="C36" s="75" t="s">
        <v>208</v>
      </c>
      <c r="D36" s="8" t="s">
        <v>74</v>
      </c>
      <c r="E36" s="26" t="s">
        <v>43</v>
      </c>
      <c r="F36" s="9" t="s">
        <v>192</v>
      </c>
      <c r="G36" s="9">
        <v>43676</v>
      </c>
      <c r="H36" s="30" t="s">
        <v>195</v>
      </c>
      <c r="I36" s="13" t="s">
        <v>60</v>
      </c>
      <c r="J36" s="56">
        <v>30276.67</v>
      </c>
      <c r="K36" s="50"/>
    </row>
    <row r="37" spans="1:11" ht="60" x14ac:dyDescent="0.25">
      <c r="A37" s="74" t="s">
        <v>3</v>
      </c>
      <c r="B37" s="104"/>
      <c r="C37" s="75" t="s">
        <v>208</v>
      </c>
      <c r="D37" s="8" t="s">
        <v>193</v>
      </c>
      <c r="E37" s="26" t="s">
        <v>93</v>
      </c>
      <c r="F37" s="12">
        <v>43535</v>
      </c>
      <c r="G37" s="9">
        <v>43654</v>
      </c>
      <c r="H37" s="44" t="s">
        <v>183</v>
      </c>
      <c r="I37" s="13" t="s">
        <v>60</v>
      </c>
      <c r="J37" s="56">
        <v>4705</v>
      </c>
      <c r="K37" s="79"/>
    </row>
    <row r="38" spans="1:11" ht="45" x14ac:dyDescent="0.25">
      <c r="A38" s="74" t="s">
        <v>3</v>
      </c>
      <c r="B38" s="104"/>
      <c r="C38" s="75" t="s">
        <v>208</v>
      </c>
      <c r="D38" s="8" t="s">
        <v>116</v>
      </c>
      <c r="E38" s="26" t="s">
        <v>117</v>
      </c>
      <c r="F38" s="12">
        <v>43577</v>
      </c>
      <c r="G38" s="9" t="s">
        <v>197</v>
      </c>
      <c r="H38" s="44" t="s">
        <v>196</v>
      </c>
      <c r="I38" s="13" t="s">
        <v>60</v>
      </c>
      <c r="J38" s="56">
        <v>38638.19</v>
      </c>
      <c r="K38" s="50"/>
    </row>
    <row r="39" spans="1:11" ht="60" x14ac:dyDescent="0.25">
      <c r="A39" s="80" t="s">
        <v>109</v>
      </c>
      <c r="B39" s="106">
        <v>4</v>
      </c>
      <c r="C39" s="81" t="s">
        <v>209</v>
      </c>
      <c r="D39" s="8" t="s">
        <v>110</v>
      </c>
      <c r="E39" s="8" t="s">
        <v>111</v>
      </c>
      <c r="F39" s="16" t="s">
        <v>151</v>
      </c>
      <c r="G39" s="9" t="s">
        <v>152</v>
      </c>
      <c r="H39" s="44" t="s">
        <v>150</v>
      </c>
      <c r="I39" s="37" t="s">
        <v>65</v>
      </c>
      <c r="J39" s="82">
        <v>31458</v>
      </c>
      <c r="K39" s="114" t="s">
        <v>218</v>
      </c>
    </row>
    <row r="40" spans="1:11" ht="60" x14ac:dyDescent="0.25">
      <c r="A40" s="80" t="s">
        <v>108</v>
      </c>
      <c r="B40" s="106"/>
      <c r="C40" s="81" t="s">
        <v>209</v>
      </c>
      <c r="D40" s="8" t="s">
        <v>85</v>
      </c>
      <c r="E40" s="8" t="s">
        <v>86</v>
      </c>
      <c r="F40" s="9">
        <v>43488</v>
      </c>
      <c r="G40" s="16" t="s">
        <v>158</v>
      </c>
      <c r="H40" s="44" t="s">
        <v>183</v>
      </c>
      <c r="I40" s="37" t="s">
        <v>65</v>
      </c>
      <c r="J40" s="56">
        <v>22596</v>
      </c>
      <c r="K40" s="114" t="s">
        <v>218</v>
      </c>
    </row>
    <row r="41" spans="1:11" ht="60" x14ac:dyDescent="0.25">
      <c r="A41" s="80" t="s">
        <v>121</v>
      </c>
      <c r="B41" s="106"/>
      <c r="C41" s="81" t="s">
        <v>209</v>
      </c>
      <c r="D41" s="8" t="s">
        <v>122</v>
      </c>
      <c r="E41" s="8" t="s">
        <v>120</v>
      </c>
      <c r="F41" s="16" t="s">
        <v>135</v>
      </c>
      <c r="G41" s="9">
        <v>43580</v>
      </c>
      <c r="H41" s="44" t="s">
        <v>156</v>
      </c>
      <c r="I41" s="37" t="s">
        <v>65</v>
      </c>
      <c r="J41" s="56">
        <v>50446.2</v>
      </c>
      <c r="K41" s="114" t="s">
        <v>218</v>
      </c>
    </row>
    <row r="42" spans="1:11" ht="60" x14ac:dyDescent="0.25">
      <c r="A42" s="80" t="s">
        <v>107</v>
      </c>
      <c r="B42" s="106"/>
      <c r="C42" s="81" t="s">
        <v>209</v>
      </c>
      <c r="D42" s="8" t="s">
        <v>91</v>
      </c>
      <c r="E42" s="8" t="s">
        <v>92</v>
      </c>
      <c r="F42" s="9"/>
      <c r="G42" s="9">
        <v>43577</v>
      </c>
      <c r="H42" s="44" t="s">
        <v>184</v>
      </c>
      <c r="I42" s="37" t="s">
        <v>65</v>
      </c>
      <c r="J42" s="56">
        <v>59669.4</v>
      </c>
      <c r="K42" s="114" t="s">
        <v>218</v>
      </c>
    </row>
    <row r="43" spans="1:11" ht="90" x14ac:dyDescent="0.25">
      <c r="A43" s="71" t="s">
        <v>204</v>
      </c>
      <c r="B43" s="103">
        <v>4</v>
      </c>
      <c r="C43" s="6" t="s">
        <v>205</v>
      </c>
      <c r="D43" s="6" t="s">
        <v>162</v>
      </c>
      <c r="E43" s="6" t="s">
        <v>136</v>
      </c>
      <c r="F43" s="7">
        <v>43605</v>
      </c>
      <c r="G43" s="7">
        <v>43647</v>
      </c>
      <c r="H43" s="36"/>
      <c r="I43" s="39" t="s">
        <v>54</v>
      </c>
      <c r="J43" s="49">
        <v>48741</v>
      </c>
      <c r="K43" s="50"/>
    </row>
    <row r="44" spans="1:11" ht="60" x14ac:dyDescent="0.25">
      <c r="A44" s="64" t="s">
        <v>4</v>
      </c>
      <c r="B44" s="100">
        <v>3</v>
      </c>
      <c r="C44" s="81" t="s">
        <v>210</v>
      </c>
      <c r="D44" s="14" t="s">
        <v>125</v>
      </c>
      <c r="E44" s="14" t="s">
        <v>35</v>
      </c>
      <c r="F44" s="83" t="s">
        <v>124</v>
      </c>
      <c r="G44" s="14" t="s">
        <v>174</v>
      </c>
      <c r="H44" s="44" t="s">
        <v>175</v>
      </c>
      <c r="I44" s="11" t="s">
        <v>61</v>
      </c>
      <c r="J44" s="84">
        <v>7200</v>
      </c>
      <c r="K44" s="50"/>
    </row>
    <row r="45" spans="1:11" ht="45" x14ac:dyDescent="0.25">
      <c r="A45" s="64" t="s">
        <v>4</v>
      </c>
      <c r="B45" s="100"/>
      <c r="C45" s="81" t="s">
        <v>180</v>
      </c>
      <c r="D45" s="14" t="s">
        <v>28</v>
      </c>
      <c r="E45" s="14" t="s">
        <v>27</v>
      </c>
      <c r="F45" s="15">
        <v>43391</v>
      </c>
      <c r="G45" s="15" t="s">
        <v>78</v>
      </c>
      <c r="H45" s="85" t="s">
        <v>144</v>
      </c>
      <c r="I45" s="11" t="s">
        <v>61</v>
      </c>
      <c r="J45" s="84">
        <v>26649</v>
      </c>
      <c r="K45" s="50"/>
    </row>
    <row r="46" spans="1:11" ht="45" x14ac:dyDescent="0.25">
      <c r="A46" s="64" t="s">
        <v>4</v>
      </c>
      <c r="B46" s="100"/>
      <c r="C46" s="81" t="s">
        <v>180</v>
      </c>
      <c r="D46" s="14" t="s">
        <v>9</v>
      </c>
      <c r="E46" s="14" t="s">
        <v>10</v>
      </c>
      <c r="F46" s="15">
        <v>43472</v>
      </c>
      <c r="G46" s="14"/>
      <c r="H46" s="44" t="s">
        <v>147</v>
      </c>
      <c r="I46" s="11" t="s">
        <v>61</v>
      </c>
      <c r="J46" s="84">
        <v>31836</v>
      </c>
      <c r="K46" s="50"/>
    </row>
    <row r="47" spans="1:11" ht="45" x14ac:dyDescent="0.25">
      <c r="A47" s="86" t="s">
        <v>88</v>
      </c>
      <c r="B47" s="107"/>
      <c r="C47" s="87"/>
      <c r="D47" s="69" t="s">
        <v>105</v>
      </c>
      <c r="E47" s="69" t="s">
        <v>87</v>
      </c>
      <c r="F47" s="34" t="s">
        <v>173</v>
      </c>
      <c r="G47" s="69" t="s">
        <v>174</v>
      </c>
      <c r="H47" s="44" t="s">
        <v>168</v>
      </c>
      <c r="I47" s="43" t="s">
        <v>64</v>
      </c>
      <c r="J47" s="84">
        <v>7200</v>
      </c>
      <c r="K47" s="115" t="s">
        <v>224</v>
      </c>
    </row>
    <row r="48" spans="1:11" ht="38.25" x14ac:dyDescent="0.25">
      <c r="A48" s="88" t="s">
        <v>17</v>
      </c>
      <c r="B48" s="108">
        <v>4</v>
      </c>
      <c r="C48" s="87" t="s">
        <v>211</v>
      </c>
      <c r="D48" s="69" t="s">
        <v>132</v>
      </c>
      <c r="E48" s="69" t="s">
        <v>133</v>
      </c>
      <c r="F48" s="34">
        <v>43592</v>
      </c>
      <c r="G48" s="69"/>
      <c r="H48" s="31" t="s">
        <v>149</v>
      </c>
      <c r="I48" s="43" t="s">
        <v>64</v>
      </c>
      <c r="J48" s="89" t="s">
        <v>134</v>
      </c>
      <c r="K48" s="115" t="s">
        <v>224</v>
      </c>
    </row>
    <row r="49" spans="1:11" ht="30" x14ac:dyDescent="0.25">
      <c r="A49" s="88" t="s">
        <v>99</v>
      </c>
      <c r="B49" s="108"/>
      <c r="C49" s="87" t="s">
        <v>19</v>
      </c>
      <c r="D49" s="69"/>
      <c r="E49" s="69"/>
      <c r="F49" s="69"/>
      <c r="G49" s="69"/>
      <c r="H49" s="31"/>
      <c r="I49" s="11" t="s">
        <v>64</v>
      </c>
      <c r="J49" s="69"/>
      <c r="K49" s="115" t="s">
        <v>224</v>
      </c>
    </row>
    <row r="50" spans="1:11" ht="45" x14ac:dyDescent="0.25">
      <c r="A50" s="86" t="s">
        <v>187</v>
      </c>
      <c r="B50" s="107"/>
      <c r="C50" s="87" t="s">
        <v>19</v>
      </c>
      <c r="D50" s="69" t="s">
        <v>52</v>
      </c>
      <c r="E50" s="69" t="s">
        <v>11</v>
      </c>
      <c r="F50" s="90" t="s">
        <v>161</v>
      </c>
      <c r="G50" s="34">
        <v>43661</v>
      </c>
      <c r="H50" s="44" t="s">
        <v>168</v>
      </c>
      <c r="I50" s="11" t="s">
        <v>64</v>
      </c>
      <c r="J50" s="84" t="s">
        <v>178</v>
      </c>
      <c r="K50" s="115" t="s">
        <v>224</v>
      </c>
    </row>
    <row r="51" spans="1:11" ht="75" x14ac:dyDescent="0.25">
      <c r="A51" s="86" t="s">
        <v>100</v>
      </c>
      <c r="B51" s="107"/>
      <c r="C51" s="87" t="s">
        <v>19</v>
      </c>
      <c r="D51" s="69" t="s">
        <v>12</v>
      </c>
      <c r="E51" s="69" t="s">
        <v>13</v>
      </c>
      <c r="F51" s="90" t="s">
        <v>160</v>
      </c>
      <c r="G51" s="34" t="s">
        <v>163</v>
      </c>
      <c r="H51" s="44" t="s">
        <v>183</v>
      </c>
      <c r="I51" s="11" t="s">
        <v>64</v>
      </c>
      <c r="J51" s="84" t="s">
        <v>164</v>
      </c>
      <c r="K51" s="115" t="s">
        <v>224</v>
      </c>
    </row>
    <row r="52" spans="1:11" ht="45" x14ac:dyDescent="0.25">
      <c r="A52" s="58" t="s">
        <v>101</v>
      </c>
      <c r="B52" s="99"/>
      <c r="C52" s="91" t="s">
        <v>212</v>
      </c>
      <c r="D52" s="32"/>
      <c r="E52" s="32"/>
      <c r="F52" s="32"/>
      <c r="G52" s="32"/>
      <c r="H52" s="36"/>
      <c r="I52" s="38" t="s">
        <v>62</v>
      </c>
      <c r="J52" s="32"/>
      <c r="K52" s="50"/>
    </row>
    <row r="53" spans="1:11" ht="45" x14ac:dyDescent="0.25">
      <c r="A53" s="92" t="s">
        <v>112</v>
      </c>
      <c r="B53" s="109"/>
      <c r="C53" s="91" t="s">
        <v>212</v>
      </c>
      <c r="D53" s="32" t="s">
        <v>113</v>
      </c>
      <c r="E53" s="32" t="s">
        <v>114</v>
      </c>
      <c r="F53" s="33">
        <v>43577</v>
      </c>
      <c r="G53" s="35">
        <v>43605</v>
      </c>
      <c r="H53" s="36" t="s">
        <v>146</v>
      </c>
      <c r="I53" s="38" t="s">
        <v>62</v>
      </c>
      <c r="J53" s="49">
        <v>48512.56</v>
      </c>
      <c r="K53" s="50"/>
    </row>
    <row r="54" spans="1:11" ht="45" x14ac:dyDescent="0.25">
      <c r="A54" s="64" t="s">
        <v>112</v>
      </c>
      <c r="B54" s="100">
        <v>7</v>
      </c>
      <c r="C54" s="91" t="s">
        <v>212</v>
      </c>
      <c r="D54" s="6" t="s">
        <v>139</v>
      </c>
      <c r="E54" s="6" t="s">
        <v>138</v>
      </c>
      <c r="F54" s="52">
        <v>43613</v>
      </c>
      <c r="G54" s="7" t="s">
        <v>185</v>
      </c>
      <c r="H54" s="44" t="s">
        <v>186</v>
      </c>
      <c r="I54" s="38" t="s">
        <v>62</v>
      </c>
      <c r="J54" s="49">
        <v>90333.6</v>
      </c>
      <c r="K54" s="57"/>
    </row>
    <row r="55" spans="1:11" ht="45" x14ac:dyDescent="0.25">
      <c r="A55" s="93" t="s">
        <v>102</v>
      </c>
      <c r="B55" s="110"/>
      <c r="C55" s="94" t="s">
        <v>20</v>
      </c>
      <c r="D55" s="10"/>
      <c r="E55" s="10"/>
      <c r="F55" s="10"/>
      <c r="G55" s="10"/>
      <c r="H55" s="30"/>
      <c r="I55" s="13" t="s">
        <v>65</v>
      </c>
      <c r="J55" s="10"/>
      <c r="K55" s="114" t="s">
        <v>218</v>
      </c>
    </row>
    <row r="56" spans="1:11" ht="45" x14ac:dyDescent="0.25">
      <c r="A56" s="93" t="s">
        <v>103</v>
      </c>
      <c r="B56" s="110"/>
      <c r="C56" s="94" t="s">
        <v>20</v>
      </c>
      <c r="D56" s="10"/>
      <c r="E56" s="10"/>
      <c r="F56" s="25"/>
      <c r="G56" s="25"/>
      <c r="H56" s="30"/>
      <c r="I56" s="13" t="s">
        <v>65</v>
      </c>
      <c r="J56" s="56"/>
      <c r="K56" s="114" t="s">
        <v>218</v>
      </c>
    </row>
    <row r="57" spans="1:11" ht="45" x14ac:dyDescent="0.25">
      <c r="A57" s="93" t="s">
        <v>104</v>
      </c>
      <c r="B57" s="110"/>
      <c r="C57" s="94" t="s">
        <v>20</v>
      </c>
      <c r="D57" s="8"/>
      <c r="E57" s="66"/>
      <c r="F57" s="9"/>
      <c r="G57" s="8"/>
      <c r="H57" s="30"/>
      <c r="I57" s="13" t="s">
        <v>65</v>
      </c>
      <c r="J57" s="56"/>
      <c r="K57" s="114" t="s">
        <v>218</v>
      </c>
    </row>
    <row r="58" spans="1:11" ht="51" x14ac:dyDescent="0.25">
      <c r="A58" s="71" t="s">
        <v>202</v>
      </c>
      <c r="B58" s="103">
        <v>2</v>
      </c>
      <c r="C58" s="6" t="s">
        <v>203</v>
      </c>
      <c r="D58" s="6"/>
      <c r="E58" s="6"/>
      <c r="F58" s="6"/>
      <c r="G58" s="6"/>
      <c r="H58" s="36"/>
      <c r="I58" s="39" t="s">
        <v>59</v>
      </c>
      <c r="J58" s="32"/>
      <c r="K58" s="50"/>
    </row>
    <row r="59" spans="1:11" x14ac:dyDescent="0.25">
      <c r="A59" s="17"/>
      <c r="B59" s="111"/>
      <c r="C59" s="18"/>
      <c r="D59" s="19"/>
      <c r="E59" s="17"/>
      <c r="F59" s="20"/>
      <c r="G59" s="19"/>
      <c r="H59" s="19"/>
    </row>
    <row r="60" spans="1:11" x14ac:dyDescent="0.25">
      <c r="A60" s="17"/>
      <c r="B60" s="111"/>
      <c r="C60" s="21"/>
      <c r="D60" s="19"/>
      <c r="E60" s="18"/>
      <c r="F60" s="22"/>
      <c r="G60" s="18"/>
      <c r="H60" s="18"/>
    </row>
    <row r="61" spans="1:11" ht="15.75" x14ac:dyDescent="0.25">
      <c r="A61" s="116" t="s">
        <v>183</v>
      </c>
      <c r="B61" s="117">
        <v>25</v>
      </c>
      <c r="C61" s="21"/>
      <c r="D61" s="19"/>
      <c r="E61" s="18"/>
      <c r="F61" s="22"/>
      <c r="G61" s="18"/>
      <c r="H61" s="18"/>
    </row>
    <row r="62" spans="1:11" ht="15.75" x14ac:dyDescent="0.25">
      <c r="A62" s="116"/>
      <c r="B62" s="117"/>
      <c r="C62" s="21"/>
      <c r="D62" s="19"/>
      <c r="E62" s="18"/>
      <c r="F62" s="22"/>
      <c r="G62" s="18"/>
      <c r="H62" s="18"/>
    </row>
    <row r="63" spans="1:11" ht="15.75" x14ac:dyDescent="0.25">
      <c r="A63" s="118" t="s">
        <v>228</v>
      </c>
      <c r="B63" s="119">
        <v>24</v>
      </c>
      <c r="C63" s="23"/>
      <c r="D63" s="24"/>
      <c r="E63" s="23"/>
      <c r="F63" s="23"/>
      <c r="G63" s="18"/>
      <c r="H63" s="18"/>
    </row>
    <row r="64" spans="1:11" ht="15.75" x14ac:dyDescent="0.25">
      <c r="A64" s="118"/>
      <c r="B64" s="119"/>
      <c r="C64" s="23"/>
      <c r="D64" s="24"/>
      <c r="E64" s="23"/>
      <c r="F64" s="23"/>
      <c r="G64" s="18"/>
      <c r="H64" s="18"/>
    </row>
    <row r="65" spans="1:2" ht="15.75" x14ac:dyDescent="0.25">
      <c r="A65" s="120" t="s">
        <v>227</v>
      </c>
      <c r="B65" s="121">
        <v>17</v>
      </c>
    </row>
    <row r="66" spans="1:2" ht="15.75" x14ac:dyDescent="0.25">
      <c r="A66" s="120"/>
      <c r="B66" s="121"/>
    </row>
    <row r="67" spans="1:2" ht="15.75" x14ac:dyDescent="0.25">
      <c r="A67" s="120" t="s">
        <v>226</v>
      </c>
      <c r="B67" s="121">
        <v>1</v>
      </c>
    </row>
    <row r="68" spans="1:2" ht="15.75" x14ac:dyDescent="0.25">
      <c r="A68" s="120"/>
      <c r="B68" s="121"/>
    </row>
    <row r="69" spans="1:2" ht="15.75" x14ac:dyDescent="0.25">
      <c r="A69" s="120" t="s">
        <v>229</v>
      </c>
      <c r="B69" s="121">
        <f>SUM(B61:B68)</f>
        <v>67</v>
      </c>
    </row>
  </sheetData>
  <sheetProtection selectLockedCells="1"/>
  <sortState ref="A3:J6">
    <sortCondition ref="E3:E6"/>
  </sortState>
  <pageMargins left="0.25" right="0.25" top="0.75" bottom="0.75" header="0.3" footer="0.3"/>
  <pageSetup orientation="landscape" r:id="rId1"/>
  <headerFooter>
    <oddHeader>&amp;CEPIC LAND RELOCATION - RESIDENT TRACKING</oddHeader>
    <oddFooter>&amp;R&amp;P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Glendale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Merrilee</dc:creator>
  <cp:lastModifiedBy>Merrilee Ahaus</cp:lastModifiedBy>
  <cp:lastPrinted>2019-08-05T18:29:32Z</cp:lastPrinted>
  <dcterms:created xsi:type="dcterms:W3CDTF">2019-01-08T16:54:38Z</dcterms:created>
  <dcterms:modified xsi:type="dcterms:W3CDTF">2019-08-05T18:44:22Z</dcterms:modified>
</cp:coreProperties>
</file>