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1721"/>
  <workbookPr showInkAnnotation="0" autoCompressPictures="0"/>
  <bookViews>
    <workbookView xWindow="0" yWindow="0" windowWidth="25600" windowHeight="18380" tabRatio="500"/>
  </bookViews>
  <sheets>
    <sheet name="Master Planning Agenda" sheetId="1" r:id="rId1"/>
  </sheets>
  <definedNames>
    <definedName name="_xlnm.Print_Area" localSheetId="0">'Master Planning Agenda'!$G:$P</definedName>
    <definedName name="_xlnm.Print_Titles" localSheetId="0">'Master Planning Agenda'!$1:$1</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7" i="1"/>
  <c r="S2" i="1"/>
</calcChain>
</file>

<file path=xl/sharedStrings.xml><?xml version="1.0" encoding="utf-8"?>
<sst xmlns="http://schemas.openxmlformats.org/spreadsheetml/2006/main" count="2440" uniqueCount="695">
  <si>
    <t>Original Order</t>
    <phoneticPr fontId="0" type="noConversion"/>
  </si>
  <si>
    <t>Std 1</t>
    <phoneticPr fontId="0" type="noConversion"/>
  </si>
  <si>
    <t>Std 2</t>
    <phoneticPr fontId="0" type="noConversion"/>
  </si>
  <si>
    <t>Std 3</t>
    <phoneticPr fontId="0" type="noConversion"/>
  </si>
  <si>
    <t>Std 4</t>
    <phoneticPr fontId="0" type="noConversion"/>
  </si>
  <si>
    <t>Std 5</t>
    <phoneticPr fontId="0" type="noConversion"/>
  </si>
  <si>
    <t>Standard Section</t>
  </si>
  <si>
    <t>Plan</t>
  </si>
  <si>
    <t>EMP 2010 Goal/Action Item</t>
    <phoneticPr fontId="0" type="noConversion"/>
  </si>
  <si>
    <t>SMP Objective</t>
  </si>
  <si>
    <t>Relate to Other Plans</t>
    <phoneticPr fontId="0" type="noConversion"/>
  </si>
  <si>
    <t>Budget Impact</t>
  </si>
  <si>
    <t>Deadline  Timeline</t>
  </si>
  <si>
    <t>Primary                          Agency Responsible</t>
  </si>
  <si>
    <t>Assignment</t>
    <phoneticPr fontId="0" type="noConversion"/>
  </si>
  <si>
    <t>Continue</t>
    <phoneticPr fontId="0" type="noConversion"/>
  </si>
  <si>
    <t>Duplicate</t>
    <phoneticPr fontId="0" type="noConversion"/>
  </si>
  <si>
    <t>Count</t>
    <phoneticPr fontId="0" type="noConversion"/>
  </si>
  <si>
    <t>Source</t>
    <phoneticPr fontId="0" type="noConversion"/>
  </si>
  <si>
    <t>II</t>
    <phoneticPr fontId="0" type="noConversion"/>
  </si>
  <si>
    <t>A</t>
    <phoneticPr fontId="0" type="noConversion"/>
  </si>
  <si>
    <t>IIA.1.b     (1)</t>
  </si>
  <si>
    <t xml:space="preserve">Faculty will continue to explore, evaluate and implement delivery modes and methods of instruction that meet the objectives of the curriculum and support student needs. </t>
  </si>
  <si>
    <t>CURRICULUM</t>
  </si>
  <si>
    <t>3.2, 3.3</t>
  </si>
  <si>
    <t>tbd</t>
  </si>
  <si>
    <t>Ongoing</t>
  </si>
  <si>
    <t>Academic Senate,     Divisions,     Standing Committees</t>
  </si>
  <si>
    <t>Mike Scott</t>
    <phoneticPr fontId="0" type="noConversion"/>
  </si>
  <si>
    <t>2010 Self Study Planning Agenda</t>
    <phoneticPr fontId="0" type="noConversion"/>
  </si>
  <si>
    <t>IIA.2.d    (1)</t>
  </si>
  <si>
    <t xml:space="preserve">The college will continue to evaluate and revise methodologies and delivery methods to ensure student success. </t>
  </si>
  <si>
    <t xml:space="preserve"> </t>
  </si>
  <si>
    <t>Divisions</t>
  </si>
  <si>
    <t>Mary Mirch</t>
    <phoneticPr fontId="0" type="noConversion"/>
  </si>
  <si>
    <t>IIA.3 (2)</t>
  </si>
  <si>
    <t>The Academic Senate will make recommendations based on the findings of the Graduation Requirements Task Force.</t>
  </si>
  <si>
    <t>N</t>
  </si>
  <si>
    <t>Academic Affairs,      Academic Senate</t>
  </si>
  <si>
    <t>IIA.3.a</t>
  </si>
  <si>
    <t>The college will continue to monitor and assess its curriculum process in order to ensure student success.</t>
  </si>
  <si>
    <t xml:space="preserve">Academic Affairs,     Academic Senate,      C &amp; I    </t>
  </si>
  <si>
    <t>IIA.3.c</t>
  </si>
  <si>
    <t xml:space="preserve">The college will continue to monitor and assess curriculum that supports the student's development in personal and civic responsibilities. </t>
  </si>
  <si>
    <t>2.1, 3</t>
  </si>
  <si>
    <t>Academic Affairs,     Academic Senate</t>
  </si>
  <si>
    <t>IIA.4</t>
  </si>
  <si>
    <t xml:space="preserve">The college will continue to monitor and assess curriculum on a regular basis in order to ensure student success. </t>
  </si>
  <si>
    <t xml:space="preserve">Academic Affairs,    Academic Senate,     C &amp; I    </t>
  </si>
  <si>
    <t>IIA.6.a   (1)</t>
  </si>
  <si>
    <t xml:space="preserve">The college will continue to monitor and assess its articulation process. </t>
  </si>
  <si>
    <t>Academic Affairs,     Academic Senate,         C &amp; I</t>
  </si>
  <si>
    <t>IIA.6.a   (2)</t>
  </si>
  <si>
    <t xml:space="preserve">The Academic Senate will make recommendations on the awarding of unit credits for advance placement exam scores based on the findings of the discussions. </t>
  </si>
  <si>
    <t>Academic Affairs,     Academic Senate,    Divisions</t>
  </si>
  <si>
    <t>IIA.2</t>
  </si>
  <si>
    <t>The Academic Senate and Academic Affairs will review recommendations from the Quality in Distance Education Final Report for implementation.</t>
  </si>
  <si>
    <t>DISTANCE ED</t>
  </si>
  <si>
    <t>Y</t>
  </si>
  <si>
    <t>IIA.2.d    (2)</t>
  </si>
  <si>
    <t>C</t>
    <phoneticPr fontId="0" type="noConversion"/>
  </si>
  <si>
    <t>IIC.2        (4)</t>
  </si>
  <si>
    <t xml:space="preserve">Modify and expand instructional training offerings as determined by the Quality in Distance Education Task Force. Further initiate surveys and discussions with students. </t>
  </si>
  <si>
    <t>SSSP 1.14</t>
  </si>
  <si>
    <t>Learning Resources Committee</t>
  </si>
  <si>
    <t>Brenda Jones</t>
    <phoneticPr fontId="0" type="noConversion"/>
  </si>
  <si>
    <t>III</t>
    <phoneticPr fontId="0" type="noConversion"/>
  </si>
  <si>
    <t>IIIA.4.a     (3)</t>
  </si>
  <si>
    <t xml:space="preserve">The faculty from the Center for Disabilities, with a grant from Partnership for Excellence, will create an online staff development activity to increase awareness of disabilities.   Universal learning design services and accommodations will be highlighted. </t>
  </si>
  <si>
    <t>HR Plan</t>
  </si>
  <si>
    <t>Instructional Technology,        Staff Development</t>
  </si>
  <si>
    <t>Joy Cook</t>
    <phoneticPr fontId="0" type="noConversion"/>
  </si>
  <si>
    <t>IIIA.5.a     (1)</t>
  </si>
  <si>
    <t>The college will develop a comprehensive training program for instructors intending on teaching online or hybrid courses.</t>
  </si>
  <si>
    <t>Staff Develop-ment Plan</t>
  </si>
  <si>
    <t>Staff Development</t>
  </si>
  <si>
    <t>Bill Shamhart</t>
    <phoneticPr fontId="0" type="noConversion"/>
  </si>
  <si>
    <t>IIIA.5.a       (3)</t>
  </si>
  <si>
    <t>The college will increase the use of webinars and online training modules.</t>
  </si>
  <si>
    <t>IIIC.1.b    (3)</t>
  </si>
  <si>
    <t>Assess the final training recommendations of the Quality in Distance Education Task Force.</t>
  </si>
  <si>
    <t>Academic Affairs,         Academic Senate</t>
  </si>
  <si>
    <t>IIA.1.b   (2)</t>
  </si>
  <si>
    <t>The college will upgrade all classrooms to a minimum of Level 3.</t>
  </si>
  <si>
    <t>FACILITIES</t>
  </si>
  <si>
    <t xml:space="preserve">Information &amp; Technology Srvcs,       Instructional Srvcs. </t>
  </si>
  <si>
    <t>Arnel Pascua</t>
    <phoneticPr fontId="0" type="noConversion"/>
  </si>
  <si>
    <t>B</t>
    <phoneticPr fontId="0" type="noConversion"/>
  </si>
  <si>
    <t>IIIB.1.a    (3)</t>
  </si>
  <si>
    <t xml:space="preserve">The college will monitor the cleanliness of the campus through it annual survey to faculty and staff. </t>
  </si>
  <si>
    <t>Facilities Plan</t>
  </si>
  <si>
    <t>Annually</t>
  </si>
  <si>
    <t>Facilities</t>
  </si>
  <si>
    <t>Dan Padilla</t>
    <phoneticPr fontId="0" type="noConversion"/>
  </si>
  <si>
    <t>IIIB.1.a    (4)</t>
  </si>
  <si>
    <t xml:space="preserve">The college will develop a plan to address the graffiti and cleanliness on campus. </t>
  </si>
  <si>
    <t>IIIB.1.b    (1)</t>
  </si>
  <si>
    <t>The college will continue its implementation of its Emergency Operation Plan and take part in a simulation exercise of a possible emergency.</t>
  </si>
  <si>
    <t>Information Technology Plan</t>
  </si>
  <si>
    <t xml:space="preserve">Y </t>
  </si>
  <si>
    <t>Administrative Affairs,                   Campus Police</t>
  </si>
  <si>
    <t>Ron Nakasone</t>
    <phoneticPr fontId="0" type="noConversion"/>
  </si>
  <si>
    <t>IIIB.1.b    (2)</t>
  </si>
  <si>
    <t>The college will continue to monitor and assess its current procedures on campus safety.</t>
  </si>
  <si>
    <t xml:space="preserve">N </t>
  </si>
  <si>
    <t>Campus Police</t>
  </si>
  <si>
    <t>Steve Wagg</t>
    <phoneticPr fontId="0" type="noConversion"/>
  </si>
  <si>
    <t>IIIB.1.b    (3)</t>
  </si>
  <si>
    <t>The college will review its smoking policy.</t>
  </si>
  <si>
    <t>Administrative Affairs,            ASGCC</t>
  </si>
  <si>
    <t>IIC.1.c  (2)</t>
  </si>
  <si>
    <t>Develop a plan to cut periodical and database subscriptions to ensure the greatest access possible to databases and other materials for students, given the budget situation.</t>
  </si>
  <si>
    <t>fiscal</t>
  </si>
  <si>
    <t>Library &amp; Learning Res. Plan</t>
  </si>
  <si>
    <t>Librarians</t>
  </si>
  <si>
    <t>IIC.1.c  (3)</t>
  </si>
  <si>
    <t>Work with the Council of Chief Librarians and the Community College Library Consortium to lobby for continued support for online library resources at the state level.</t>
  </si>
  <si>
    <t>Library</t>
  </si>
  <si>
    <t>IIC.1.d    (1)</t>
  </si>
  <si>
    <t xml:space="preserve">Request additional funding as required for maintenance contracts, the library security system, and for annual deep cleaning of carpets, shelving and print collections. </t>
  </si>
  <si>
    <t>IIC.1 d    (2)</t>
  </si>
  <si>
    <t xml:space="preserve">Pursue stated plans from program review to fill vacancies and provide sufficient staffing to maintain security. </t>
  </si>
  <si>
    <t>6, 7, 10</t>
  </si>
  <si>
    <t>Library and Learning Center</t>
  </si>
  <si>
    <t>IIIB.1.a   (2)</t>
  </si>
  <si>
    <t>The college will monitor and analyze data from its new online work order system to improve timeliness of work.</t>
  </si>
  <si>
    <t>IIIB.2.a   (1)</t>
  </si>
  <si>
    <t xml:space="preserve">The college needs to develop a total cost of ownership model in conjunction with facilities planning activities. </t>
  </si>
  <si>
    <t>KH Plan</t>
  </si>
  <si>
    <t>IIIB.2.a   (2)</t>
  </si>
  <si>
    <t xml:space="preserve">The college will find an on-going revenue source so that the replacement of equipment and technology can be scheduled and planned. </t>
  </si>
  <si>
    <t xml:space="preserve">8, 10.1  </t>
  </si>
  <si>
    <t>Budget Committee</t>
  </si>
  <si>
    <t>IIIC.1.a   (3)</t>
  </si>
  <si>
    <t xml:space="preserve">The college will evaluate the possibility of implementing an online reprographics center with centralized and distributed printing capability. </t>
  </si>
  <si>
    <t>CCCC</t>
  </si>
  <si>
    <t>D</t>
    <phoneticPr fontId="0" type="noConversion"/>
  </si>
  <si>
    <t>IIID.1        (1)</t>
  </si>
  <si>
    <t xml:space="preserve">The college will develop additional revenue sources through partnerships, individual donations grants etc.   </t>
  </si>
  <si>
    <t>Campuswide</t>
  </si>
  <si>
    <t>Dawn Lindsay</t>
    <phoneticPr fontId="0" type="noConversion"/>
  </si>
  <si>
    <t>IIID.1   (2)</t>
  </si>
  <si>
    <t>The college will continue to work with Anchor Consulting, its Federal lobbyist, and its Foundation to secure additional revenue.</t>
  </si>
  <si>
    <t>IIID.1.b   (1)</t>
  </si>
  <si>
    <t>The college will continue its work in competing for grants and pursue additional business partnerships that will provide additional funding.</t>
  </si>
  <si>
    <t>8.1, 8.2</t>
  </si>
  <si>
    <t>IIID.1.b    (3)</t>
  </si>
  <si>
    <t>The district will continue working with federal and state lobbyists in an effort to bring additional revenue into the college.</t>
  </si>
  <si>
    <t>VP, Administrative   Services</t>
  </si>
  <si>
    <t>IIID.1.c   (1)</t>
  </si>
  <si>
    <t>The college will incorporate its two-year projection into its budget process.</t>
  </si>
  <si>
    <t>IIID.1.c   (2)</t>
  </si>
  <si>
    <t>The college will continue to work with the unions on funding GASB 45.</t>
  </si>
  <si>
    <t>Negotiations with the CSEA and Guild</t>
  </si>
  <si>
    <t>IIID.1.d</t>
  </si>
  <si>
    <t>The college will continue to assess its budget development processes to ensure and increase opportunities for major constituent groups to participate.</t>
  </si>
  <si>
    <t>IIID.2.a    (1)</t>
  </si>
  <si>
    <t>The college will continue its processes to ensure compliance with the CCLC on the “fifty percent law” and full-time faculty obligation.</t>
  </si>
  <si>
    <t>IIID.2.a    (2)</t>
  </si>
  <si>
    <t>The college will continue to respond to audit findings on a timely basis.</t>
  </si>
  <si>
    <t>IIID.2.b</t>
  </si>
  <si>
    <t>The college will monitor and assess its processes in disseminating financial information throughout the institution.</t>
  </si>
  <si>
    <t>IIID.2.c</t>
  </si>
  <si>
    <t>The college will develop a plan to increase reserves to provide fiscal stability during an extended fiscal crisis.</t>
  </si>
  <si>
    <t>IIID.2.d</t>
  </si>
  <si>
    <t>The college will monitor and assess its practices on overseeing externally funded programs, contractual relationships, auxiliary organizations and institutional assets.</t>
  </si>
  <si>
    <t>IIID.2.e</t>
  </si>
  <si>
    <t xml:space="preserve">The district will develop a process to ensure that grants applied for will achieve annual master plan goals and include total cost of ownership. </t>
  </si>
  <si>
    <t>Administrative Exec.</t>
  </si>
  <si>
    <t>IIID.2.f</t>
  </si>
  <si>
    <t>The college will continue its oversight of contractual agreements to maintain the integrity of the institution and protect it from potential liabilities.</t>
  </si>
  <si>
    <t>Business Services</t>
  </si>
  <si>
    <t>Susan Courtey</t>
    <phoneticPr fontId="0" type="noConversion"/>
  </si>
  <si>
    <t>IIID.2.g</t>
  </si>
  <si>
    <t>The college will evaluate and implement the recommendations from the FCMAT report and the Vavrinek, Trine, Day &amp; Company financial management system review.</t>
  </si>
  <si>
    <t>Admin. Exec.</t>
  </si>
  <si>
    <t>IIID.3</t>
  </si>
  <si>
    <t>The college will continue to work on reviewing and implementing the FCMAT recommendations.</t>
  </si>
  <si>
    <t>IIIA.4.c</t>
  </si>
  <si>
    <t>The college will monitor and assess the collaboration and communication between contingency groups.</t>
  </si>
  <si>
    <t>governance</t>
  </si>
  <si>
    <t xml:space="preserve">Academic Senate,     Admin. Exec.,      Human Resources   </t>
  </si>
  <si>
    <t>IV</t>
    <phoneticPr fontId="0" type="noConversion"/>
  </si>
  <si>
    <t>IVA.1(1)</t>
  </si>
  <si>
    <t>The college will build on the recommendations of the technical assistance plan and the facilitation team to clarify governance relationships and promote trust by an ongoing self-evaluation process of the state of shared governance including an annual leadership survey.</t>
  </si>
  <si>
    <t xml:space="preserve">Academic Senate,       Campus Exec.,       Research &amp; Planning          </t>
  </si>
  <si>
    <t>IVA.1(2)</t>
  </si>
  <si>
    <t>The Campus Executive Committee will continue to review board policies, administrative regulations and existing governance practices in light of California law and regulations.</t>
  </si>
  <si>
    <t>Campus Executive</t>
  </si>
  <si>
    <t>IVA.1(3)</t>
  </si>
  <si>
    <t>The Board of Trustees will continue to participate in annual development activities.</t>
  </si>
  <si>
    <t>Board of Trustees</t>
  </si>
  <si>
    <t>IVA.2(1)</t>
  </si>
  <si>
    <t>The Governance Review Committee will continue to review the governance document and make recommendations for change as needed.</t>
  </si>
  <si>
    <t>Governance Review Committee</t>
  </si>
  <si>
    <t>Sid Kolpas (?)</t>
    <phoneticPr fontId="0" type="noConversion"/>
  </si>
  <si>
    <t>IVA.2(2)</t>
  </si>
  <si>
    <t>The Governance Review Committee will monitor the implementation of Board Policy 8510.</t>
  </si>
  <si>
    <t>IVA.2.b</t>
  </si>
  <si>
    <t xml:space="preserve">The college will monitor faculty, staff and administrator perceptions of levels of participation in its annual leadership survey. </t>
  </si>
  <si>
    <t xml:space="preserve">Planning Handbook </t>
  </si>
  <si>
    <t>Research &amp; Planning, Campus Exec.</t>
  </si>
  <si>
    <t>Ed Karpp</t>
    <phoneticPr fontId="0" type="noConversion"/>
  </si>
  <si>
    <t>IVA.3(1)</t>
  </si>
  <si>
    <t xml:space="preserve">The college will implement the recommendations of the technical assistance report and the facilitation process. </t>
  </si>
  <si>
    <t>Campus Exec.        Administration     Academic Senate</t>
  </si>
  <si>
    <t>IVA.3(2)</t>
  </si>
  <si>
    <t xml:space="preserve">The college's Governance Review Committee will continue its work to improve attendance at subcommittee meetings. </t>
  </si>
  <si>
    <t>IVA.3(3)</t>
  </si>
  <si>
    <t>Campuswide classified staff meetings (comparable to faculty meetings) will be held on a regular basis.</t>
  </si>
  <si>
    <t>Administration</t>
  </si>
  <si>
    <t>IVA.5</t>
  </si>
  <si>
    <t>The college will continue to publish the Leadership Survey annually and will use the results to improve governance at all levels.</t>
  </si>
  <si>
    <t>Campus Exec.,          Research &amp; Planning</t>
  </si>
  <si>
    <t>IVB.1(1)</t>
  </si>
  <si>
    <t xml:space="preserve">The college will continue to review and revise board policies in a continuous, ongoing cycle of improvement for presentation to the Board of Trustees for approval. </t>
  </si>
  <si>
    <t xml:space="preserve">Board of Trustees,      Campus Exec. </t>
  </si>
  <si>
    <t>IVB.1(2)</t>
  </si>
  <si>
    <t xml:space="preserve">The college will consider adopting the "CEO Hiring Process Proposal for GCC" as an administrative regulation.  </t>
  </si>
  <si>
    <t>IVB.1(3)</t>
  </si>
  <si>
    <t>The Board of Trustees will consider adoption of a formal policy for the Board's evaluation of the Superintendent/President</t>
  </si>
  <si>
    <t>IVB.1(4)</t>
  </si>
  <si>
    <t xml:space="preserve">In addition to a policy on a search process for permanent hires, the college will create a policy for hiring interim Superintendent/Presidents in the future. </t>
  </si>
  <si>
    <t>IVB.1.a       (1)</t>
  </si>
  <si>
    <t xml:space="preserve">The college will strive to improve communication among all campus constituencies. </t>
  </si>
  <si>
    <t>IVB.1.a       (2)</t>
  </si>
  <si>
    <t xml:space="preserve">The college will continue to review its board policies and administrative regulations with a view to clarifying relationships among those constituencies. </t>
  </si>
  <si>
    <t>IVB.1.a  (3)</t>
  </si>
  <si>
    <t>By means of its educational master planning activities, the college will obtain data on the opinions of the surrounding communities about the college to aid in a discussion of the public interest.</t>
  </si>
  <si>
    <t>1.3, 3.1</t>
  </si>
  <si>
    <t>Education Master Plan,      Planning Handbook</t>
  </si>
  <si>
    <t>Team A, Campus Exec.</t>
  </si>
  <si>
    <t>IVB.1.b   (1)</t>
  </si>
  <si>
    <t xml:space="preserve">The college will continue to review and revise board policies as necessary and make recommendations accordingly to the Board of Trustees. </t>
  </si>
  <si>
    <t>IVB.1.b   (2)</t>
  </si>
  <si>
    <t>The college will review the new Educational Master Plan and improve its student learning programs and services as appropriate.</t>
  </si>
  <si>
    <t>3.1, 8.1</t>
  </si>
  <si>
    <t>Education Master Plan</t>
  </si>
  <si>
    <t>IVB.1.c    (1)</t>
  </si>
  <si>
    <t>As recommended by the technical assistance report, the college will continue its audit of existing practices and procedures.</t>
  </si>
  <si>
    <t>IVB.1.c    (2)</t>
  </si>
  <si>
    <t>The Governance Review Committee will monitor the impact of Board Policy 8510 .</t>
  </si>
  <si>
    <t>IVB.1.c    (3)</t>
  </si>
  <si>
    <t>The state of collegiality on campus will be monitored through the annual leadership survey.</t>
  </si>
  <si>
    <t>Planning Handbook</t>
  </si>
  <si>
    <t xml:space="preserve">Campus Exec.,    Research &amp; Planning </t>
  </si>
  <si>
    <t>IVB.1.d   (1)</t>
  </si>
  <si>
    <t xml:space="preserve">The college and the Board of Trustees will monitor the revision and implementation of board policies to avoid confusion about what current policy is. </t>
  </si>
  <si>
    <t>IVB.1.d   (2)</t>
  </si>
  <si>
    <t xml:space="preserve">The college will monitor the implementation of the new numbering system for board policies and administrative regulations to provide clarity about current policy. </t>
  </si>
  <si>
    <t>IVB.1.e   (1)</t>
  </si>
  <si>
    <t xml:space="preserve">The Board of Trustees will continue to participate in board development activities such as the Effective Trustee workshop sponsored annually by the Community College League of California. </t>
  </si>
  <si>
    <t>IVB.1.e   (2)</t>
  </si>
  <si>
    <t>The college will review the facilitation report and implement recommendations as appropriate.</t>
  </si>
  <si>
    <t>Board of Trustees,    Campus Exec.</t>
  </si>
  <si>
    <t>IVB.1.f     (1)</t>
  </si>
  <si>
    <t>The Board of Trustees will continue to participate in board development activities.</t>
  </si>
  <si>
    <t>IVB.1.f    (2)</t>
  </si>
  <si>
    <t>The superintendent/president will develop a handbook for new trustees.</t>
  </si>
  <si>
    <t>Superintendent/          President</t>
  </si>
  <si>
    <t>IVB.1.g    (1)</t>
  </si>
  <si>
    <t>The instrument of board self-evaluation should be analyzed to determine if it is an effective tool.</t>
  </si>
  <si>
    <t>IVB.1.g    (2)</t>
  </si>
  <si>
    <t>The Board of Trustees will consider incorporating the annual Leadership Survey into the self evaluation.</t>
  </si>
  <si>
    <t>IVB.1.g    (3)</t>
  </si>
  <si>
    <t xml:space="preserve">A summary of the results of the self-evaluation will be shared with the campus to improve communication between the members of the Board, the various campus constituencies, and the community. </t>
  </si>
  <si>
    <t>IVB.1.g    (4)</t>
  </si>
  <si>
    <t xml:space="preserve">Board Policy 2745 will be revised to create a clear timetable for the self-evaluation to take place and the timetable should be followed. </t>
  </si>
  <si>
    <t>IVB.1.h</t>
  </si>
  <si>
    <t>The Board of Trustees will review its ethics policy as part of its ongoing policy review process.</t>
  </si>
  <si>
    <t>Campus Exec.</t>
  </si>
  <si>
    <t>IVB.1.i</t>
  </si>
  <si>
    <t>The college will continue to keep the Board of Trustees informed and involved about the accreditation process.</t>
  </si>
  <si>
    <t>IVB.1.j   (1)</t>
  </si>
  <si>
    <t xml:space="preserve">The college will continue to review and revise policies and regulations, and continue board development activities. </t>
  </si>
  <si>
    <t>IVB.1.j   (2)</t>
  </si>
  <si>
    <t>The college will continue to monitor and assess campus opinion about the delegation of responsibility to the superintendent/president in the Leadership Survey.</t>
  </si>
  <si>
    <t>Campus Exec.,     Research &amp; Planning</t>
  </si>
  <si>
    <t>IVB.1.j   (3)</t>
  </si>
  <si>
    <t>The college will review and address the recommendations of the written report by the facilitation team.</t>
  </si>
  <si>
    <t>IVB.2.a     (3)</t>
  </si>
  <si>
    <t xml:space="preserve">The issue of delegation of authority will be monitored in future leadership surveys. </t>
  </si>
  <si>
    <t>IVB.2.b</t>
  </si>
  <si>
    <t>The college will review the results of the facilitation process for possible action. The college will also monitor the state of collegiality in an annual Leadership Survey.</t>
  </si>
  <si>
    <t>IVB.2.c</t>
  </si>
  <si>
    <t>The review and evaluation of campus policies and regulations will continue as an ongoing process.</t>
  </si>
  <si>
    <t>IVB.2.d   (1)</t>
  </si>
  <si>
    <t>The college will continue to monitor the superintendent/ president's role in the budget process via the Leadership Survey.</t>
  </si>
  <si>
    <t>IVB.2.d  (2)</t>
  </si>
  <si>
    <t>The superintendent/president should include effective budgetary control as one of her annual goals.</t>
  </si>
  <si>
    <t>Superintendent/           President</t>
  </si>
  <si>
    <t>IIIA.1</t>
  </si>
  <si>
    <t>The college will continue to follow the current hiring policies and procedures to ensure that qualified employees are hired.</t>
  </si>
  <si>
    <t>Human Resources</t>
  </si>
  <si>
    <t>Academic Senate       Human Resources</t>
  </si>
  <si>
    <t>IIIA.1.a</t>
  </si>
  <si>
    <t>The college will develop Board Policies and Administrative Regulations that outline the hiring process for classified managers and the Superintendent/President.</t>
  </si>
  <si>
    <t xml:space="preserve">Board of Trustees,         Human Resources,       Standing Committees   </t>
  </si>
  <si>
    <t>Vicki Nicholson</t>
    <phoneticPr fontId="0" type="noConversion"/>
  </si>
  <si>
    <t>IIIA.1.b</t>
  </si>
  <si>
    <t xml:space="preserve">The Human Resources department will evaluate performance management software applications that will automate the performance management process. </t>
  </si>
  <si>
    <t>IIIA.1.d       (1)</t>
  </si>
  <si>
    <t xml:space="preserve">Human Resources will review and revise the professional code of conduct and ethics statement and make recommendations to the appropriate constituencies. </t>
  </si>
  <si>
    <t>IIIA.1.d     (2)</t>
  </si>
  <si>
    <t xml:space="preserve">Human Resources will develop a management handbook to include a professional code of conduct and ethics statement. </t>
  </si>
  <si>
    <t xml:space="preserve"> N</t>
  </si>
  <si>
    <t>Human Resources, Standing Committees</t>
  </si>
  <si>
    <t>IIIA.2</t>
  </si>
  <si>
    <t>Human Resources will develop a workforce plan to forecast future staffing needs.</t>
  </si>
  <si>
    <t>IIIA.3.a       (1)</t>
  </si>
  <si>
    <t>The EEO Advisory Committee will submit a recommendation to include an EEO Representative on classified hiring committees.</t>
  </si>
  <si>
    <t xml:space="preserve">Human Resources     </t>
  </si>
  <si>
    <t>IIIA.3.a       (2)</t>
  </si>
  <si>
    <t xml:space="preserve">The  EEO Coordinator position will be evaluated. </t>
  </si>
  <si>
    <t>Admin. Exec.,     Human Resources</t>
  </si>
  <si>
    <t>IIIA.3.b</t>
  </si>
  <si>
    <t xml:space="preserve">Human Resources will convert employee records and personnel files into an electronic database. All electronic records will be password protected, assigned applicable access authority levels to retrieve records and files and require passwords to be changed on a regular basis. </t>
  </si>
  <si>
    <t xml:space="preserve">Human Resources,  Information &amp; Technology Services  </t>
  </si>
  <si>
    <t>IIIA.4</t>
  </si>
  <si>
    <t>The college will review and continue to revise its equity and diversity policies and regulations as part of the cycle of board policy and administrative regulation review.</t>
  </si>
  <si>
    <t xml:space="preserve">Board of Trustees,         Human Resources,      Standing Committees         </t>
  </si>
  <si>
    <t>IIIA.4.a    (1)</t>
  </si>
  <si>
    <t xml:space="preserve">The college will evaluate and restore the cultural diversity coordinator position. </t>
  </si>
  <si>
    <t>Cultural Diversity Plan</t>
  </si>
  <si>
    <t>Academic Senate,    Budget Committee,   Human Resources</t>
  </si>
  <si>
    <t>IIIA.4.a    (2)</t>
  </si>
  <si>
    <t>The college will restore and establish budget and a mechanism for oversight of the cultural diversity program.</t>
  </si>
  <si>
    <t xml:space="preserve">Budget Committee,     Human Resources </t>
  </si>
  <si>
    <t>IIIA.4.b</t>
  </si>
  <si>
    <t>The Human Resources department will annually review and revise the EEO and Cultural Diversity Plan as needed to ensure that the goals and objectives of the college are being met.  HR will also provide a status report to the Superintendent/President and the Board of Trustees once a year.</t>
  </si>
  <si>
    <t xml:space="preserve">EEO Advisory Committee,    Human Resources,    </t>
  </si>
  <si>
    <t>IIIA.5.a    (2)</t>
  </si>
  <si>
    <t>The college will develop leadership training programs for the district.</t>
  </si>
  <si>
    <t>IIIA.5.b       (2)</t>
  </si>
  <si>
    <t>Staff Development will continue to refine Staff Development evaluation survey instruments.</t>
  </si>
  <si>
    <t>IIIA.6     (1)</t>
  </si>
  <si>
    <t>Human Resources will implement the HR Strategic Master Plan  and incorporate HR Metrics and other evaluation tools as part of the evaluation process.</t>
  </si>
  <si>
    <t>IIIA.6      (2)</t>
  </si>
  <si>
    <t>Human Resources will provide an annual report to the Superintendent/President and the Board of Trustees on human resource initiatives that are directly tied to institutional planning.  These initiatives will include an overview of the objectives, results, and recommended actions for improvement.</t>
  </si>
  <si>
    <t>IVB.2.a   (1)</t>
  </si>
  <si>
    <t>The district will standardize its evaluation process for administrators and perform the evaluation of administrators in a more timely fashion.</t>
  </si>
  <si>
    <t>IVB.2.a   (2)</t>
  </si>
  <si>
    <t>The district will devise a plan to fill its key administrative positions with permanent personnel.</t>
  </si>
  <si>
    <t>I</t>
    <phoneticPr fontId="0" type="noConversion"/>
  </si>
  <si>
    <t xml:space="preserve">IA.1 </t>
  </si>
  <si>
    <t>Formalize a process for developing new programs and services that includes an evaluation of the  alignment between proposed new programs, the mission statement and student needs.</t>
  </si>
  <si>
    <t>Instruction Plan</t>
  </si>
  <si>
    <t>2.1.3.a, 2.1.3.b</t>
    <phoneticPr fontId="0" type="noConversion"/>
  </si>
  <si>
    <t>Academic Affairs    Academic Senate</t>
  </si>
  <si>
    <t xml:space="preserve">IIA.2.b      (1) </t>
  </si>
  <si>
    <t xml:space="preserve">The college will continue to ensure that all faculty meet minimum qualifications as defined in the GCC Minimum Qualification Handbook. </t>
  </si>
  <si>
    <t xml:space="preserve">Academic Senate,       Human Resources   </t>
  </si>
  <si>
    <t>IIA.2.c      (2)</t>
  </si>
  <si>
    <t xml:space="preserve">The college will implement a teaching learning center. </t>
  </si>
  <si>
    <t>Academic Affairs,     Campus Development</t>
  </si>
  <si>
    <t>IIA.6.b</t>
  </si>
  <si>
    <t xml:space="preserve">The college will review the Enhancement/Sunset policy to ensure that enrolled students may complete their education in a timely manner with a minimum of disruption. </t>
  </si>
  <si>
    <t>Mutual Gains Doc.</t>
  </si>
  <si>
    <t>Academic Senate</t>
  </si>
  <si>
    <t>IIA.7</t>
  </si>
  <si>
    <t>The college will continue to review and update Board Policies, including those related to academic integrity, academic honesty and the teaching-learning process.</t>
  </si>
  <si>
    <t xml:space="preserve">Ongoing </t>
  </si>
  <si>
    <t xml:space="preserve">Academic Affairs,      Academic Senate,       Board of Trustees,       Campus Executive   </t>
  </si>
  <si>
    <t>Original</t>
    <phoneticPr fontId="0" type="noConversion"/>
  </si>
  <si>
    <t>IIA.7.a</t>
  </si>
  <si>
    <t xml:space="preserve">Academic Affairs,     Academic Senate,     Campus Executive    </t>
  </si>
  <si>
    <t>IIA.7.b</t>
  </si>
  <si>
    <t>IIA.7.c</t>
  </si>
  <si>
    <t>IIB  (3)</t>
  </si>
  <si>
    <t>The college will complete the Educational Master Plan which will address student needs at the Garfield Campus.</t>
  </si>
  <si>
    <t>SSSP: 1.3, 1.4, 1.8</t>
  </si>
  <si>
    <t>IPCC</t>
  </si>
  <si>
    <t>IIB.1 (2)</t>
  </si>
  <si>
    <t>SSSP 1.3, 1.4, 1.8</t>
  </si>
  <si>
    <t>IIB.3 (2)</t>
  </si>
  <si>
    <t xml:space="preserve"> Y</t>
  </si>
  <si>
    <t>IIB.3.a        (7)</t>
  </si>
  <si>
    <t>3.1, 6.1</t>
  </si>
  <si>
    <t>SSSP 4.1, 4.2</t>
  </si>
  <si>
    <t>on-going</t>
  </si>
  <si>
    <t>Administration,      Academic Senate,      Guild</t>
  </si>
  <si>
    <t>IIB.3.c</t>
  </si>
  <si>
    <t xml:space="preserve">The college will continue to assess its effectiveness in training and evaluating faculty in order to support success. </t>
  </si>
  <si>
    <t>SSSP 1.3,  1.4, 1.8</t>
  </si>
  <si>
    <t>No</t>
  </si>
  <si>
    <t>IPCC,   Team A, Matriculation Committee</t>
  </si>
  <si>
    <t>IIB.3.d  (2)</t>
  </si>
  <si>
    <t xml:space="preserve">The college will complete the Educational Master Plan which will address student needs at the Garfield Campus. </t>
  </si>
  <si>
    <t>IIC.1.a   (1)</t>
  </si>
  <si>
    <t xml:space="preserve">Maintain and upgrade library and learning support staffing, materials, services and technology as described in program review documents, the Strategic Master Plan and Educational Master Plans. </t>
  </si>
  <si>
    <t>3, 5</t>
  </si>
  <si>
    <t>SSSP 1.3, 1.8, 1.17</t>
  </si>
  <si>
    <t>Library,              Library &amp; Information Competency Committee</t>
  </si>
  <si>
    <t>IIC.1.b   (2)</t>
  </si>
  <si>
    <t xml:space="preserve">Seek funds to support the work of the Research Across the Curriculum Committee (RAC) to achieve greater involvement by instructional faculty in incorporating information competency instruction into their courses. </t>
  </si>
  <si>
    <t>3, 7</t>
  </si>
  <si>
    <t>SSSP 2.8</t>
  </si>
  <si>
    <t>Library Instruction Program</t>
  </si>
  <si>
    <t>IIC.1.c  (1)</t>
  </si>
  <si>
    <t xml:space="preserve">Expand services at the Garfield Campus as space and funding become available. </t>
  </si>
  <si>
    <t>1, 6</t>
  </si>
  <si>
    <t>SSSP 1.3, 1.17</t>
  </si>
  <si>
    <t>Library,             Garfield Campus</t>
  </si>
  <si>
    <t>IIC.1.c  (4)</t>
  </si>
  <si>
    <t xml:space="preserve">Investigate additional means of coordination among the learning support services for improved access and expanded services. </t>
  </si>
  <si>
    <t>SSSP 1.8, 1.14</t>
  </si>
  <si>
    <t>IIC.1.c  (5)</t>
  </si>
  <si>
    <t xml:space="preserve">Pursue stated plans from program review to fill vacancies and provide sufficient staffing to maintain access. Investigate coordinated planning to increase access to labs at the beginning of each semester. </t>
  </si>
  <si>
    <t>SSSP 1.5</t>
  </si>
  <si>
    <t>Library,           Learning Resources Committee</t>
  </si>
  <si>
    <t xml:space="preserve">IIC.1.e   </t>
  </si>
  <si>
    <t xml:space="preserve">Continue to participate in the Community College Library Consortium to qualify for group purchasing of library electronic resources and to lobby the state for restoration of library funding. </t>
  </si>
  <si>
    <t>IIIA.5.b       (1)</t>
  </si>
  <si>
    <t>The college will continue programming at the Garfield Campus.</t>
  </si>
  <si>
    <t>6.1, 6.2</t>
  </si>
  <si>
    <t>IIIB.1.a    (5)</t>
  </si>
  <si>
    <t>The college will develop a marketing plan for its Baja Field Station.</t>
  </si>
  <si>
    <t xml:space="preserve">3, 8.2  </t>
  </si>
  <si>
    <t>Instructional Services</t>
  </si>
  <si>
    <t xml:space="preserve">IIIC.1       (5) </t>
  </si>
  <si>
    <t>Develop a budgetary plan to ensure that all classrooms are at least Level 3.</t>
  </si>
  <si>
    <t>CCCC,                              Information Technology Srvcs.</t>
  </si>
  <si>
    <t>IIIC.1.b    (2)</t>
  </si>
  <si>
    <t xml:space="preserve">Investigate the possibility of establishing a college technology center where faculty and staff have access to up-to-date hardware/software and digital multimedia equipment for hands-on training. </t>
  </si>
  <si>
    <t>Faculty &amp; Staff Develop-ment Plan</t>
  </si>
  <si>
    <t>CCCC,                              Information &amp; Technology Srvcs.</t>
  </si>
  <si>
    <t>IIB  (2)</t>
  </si>
  <si>
    <t xml:space="preserve">The college will implement PeopleSoft. </t>
  </si>
  <si>
    <t>its</t>
  </si>
  <si>
    <t xml:space="preserve">SSSP 1.15 </t>
  </si>
  <si>
    <t>PeopleSoft Steering Committee</t>
  </si>
  <si>
    <t>Rick Perez</t>
    <phoneticPr fontId="0" type="noConversion"/>
  </si>
  <si>
    <t>IIB.3.f    (2)</t>
  </si>
  <si>
    <t xml:space="preserve">The college will develop a comprehensive back up plan for Institutional Technology. </t>
  </si>
  <si>
    <t>Information &amp; Technology Srvcs.</t>
  </si>
  <si>
    <t>IIIC.1   (1)</t>
  </si>
  <si>
    <t>Review the structure, membership and role of information technology focused governance committees, especially the Campuswide Computer Coordinating Committee , Technology Mediated Instruction committee and Technology Mediated Services committee.</t>
  </si>
  <si>
    <t>Campus Exec.,           Governance Review Committee</t>
  </si>
  <si>
    <t>IIIC.1      (3)</t>
  </si>
  <si>
    <t>Develop an end user support plan to improve the support for Macintosh computers.</t>
  </si>
  <si>
    <t>7, 10.1</t>
  </si>
  <si>
    <t>Business Services,        Information Technology Srvcs.</t>
  </si>
  <si>
    <t>IIIC.1      (4)</t>
  </si>
  <si>
    <t>Develop a system for requests for new software, and assistance in purchasing computers for other campus use technology.</t>
  </si>
  <si>
    <t>IIIC.1.a   (1)</t>
  </si>
  <si>
    <t xml:space="preserve">The college will assess the revision of the physical and logical information technology structure as it relates to campuswide technology, technology mediated instruction, technology mediated services, and web oversight in order to make more efficient use of resources. </t>
  </si>
  <si>
    <t>IIIC.1.a   (2)</t>
  </si>
  <si>
    <t xml:space="preserve">The college will evaluate the possibility of implementing a virtual desktop approach to making software available to the campus community. </t>
  </si>
  <si>
    <t>IIIC.1.a   (4)</t>
  </si>
  <si>
    <t>The college will consider further developing its online college event calendar that maintains a list of college related events, activities and training opportunities.</t>
  </si>
  <si>
    <t>IIIC.1.a   (5)</t>
  </si>
  <si>
    <t>The college will establish a plan that ensures that Information &amp; Technology staff have training to support the emerging and future information needs of the college.</t>
  </si>
  <si>
    <t xml:space="preserve"> 7.1,          10.1</t>
  </si>
  <si>
    <t>Campus Exec.            CCCC,                              Information &amp; Technology Srvcs.</t>
  </si>
  <si>
    <t>IIIC.1.b    (1)</t>
  </si>
  <si>
    <t>Ensure that the Instructional Technology department staff is appropriately qualified and trained to meet the future technology needs of the college.</t>
  </si>
  <si>
    <t>IIIC.1.b    (4)</t>
  </si>
  <si>
    <t xml:space="preserve">Identify additional funding to address the increasing demand for technology training and support. </t>
  </si>
  <si>
    <t>Budget Committee,        CCCC,                        ITS</t>
  </si>
  <si>
    <t>IIIC.1.c   (1)</t>
  </si>
  <si>
    <t>Automate the Information &amp; Technology Services department's inventory collection process by implementing Microsoft Active Directory and System Center Configuration Manager.</t>
  </si>
  <si>
    <t>Technology Plan</t>
  </si>
  <si>
    <t>IIIC.1.c   (2)</t>
  </si>
  <si>
    <t>Develop a plan to investigate virtualization as a means for better managing resources and funds used to carry out the college's Computer Cascading Policy, particularly in student labs and for general office workers.</t>
  </si>
  <si>
    <t>IIIC.1.c     (3)</t>
  </si>
  <si>
    <t>Monitor and assess the server room to ensure that college data is protected and reliably accessible.</t>
  </si>
  <si>
    <t>IIIC.1.d   (2)</t>
  </si>
  <si>
    <t>The college will re-evaluate the Computer Cascade Policy to ensure that it meets institutional and instructional needs.</t>
  </si>
  <si>
    <t>IIIC.2</t>
  </si>
  <si>
    <t xml:space="preserve">The college will perform an annual review of the 2007-2012 Technology Plan to ensure that it is integrated with institutional planning. </t>
  </si>
  <si>
    <t>IA</t>
  </si>
  <si>
    <t>Continue to review the mission statement on a regular basis to assess how well it defines the college's purposes, student population, and commitment to achieving student learning.</t>
  </si>
  <si>
    <t>Planning</t>
  </si>
  <si>
    <t>Team A</t>
  </si>
  <si>
    <t xml:space="preserve">IA.2 </t>
  </si>
  <si>
    <t>Continue to track the perception of its mission statement.</t>
  </si>
  <si>
    <t xml:space="preserve">IA.3 </t>
  </si>
  <si>
    <t>Continue to review data as part of an annual cycle in order to revise the mission statement.</t>
  </si>
  <si>
    <t xml:space="preserve">IA.4 </t>
  </si>
  <si>
    <t xml:space="preserve">Continue to strengthen the use of the mission statement and the statement of core values in planning, program review, decision-making and resource allocation and show the connection to the Strategic Master Plan. </t>
  </si>
  <si>
    <t>IB.1 (2)</t>
  </si>
  <si>
    <t>The college will monitor the development and implementation of the new IPPC.</t>
  </si>
  <si>
    <t>IPCC       Mission Statement</t>
  </si>
  <si>
    <t>IB.2 (1)</t>
  </si>
  <si>
    <t xml:space="preserve">Integrate the processes leading to SMP goals, annual goals, board goals, and other institutional goals. </t>
  </si>
  <si>
    <t>IB.2 (2)</t>
  </si>
  <si>
    <t>Improve adjunct faculty members' awareness of the SMP goals through the use of the web page devoted to resources for adjuncts.</t>
  </si>
  <si>
    <t>Instructional       Services</t>
  </si>
  <si>
    <t>IB.3 (1)</t>
  </si>
  <si>
    <t>Assess the current linkage between planning, evaluation, student learning, and resource allocation and make improvements where necessary.</t>
  </si>
  <si>
    <t xml:space="preserve">Academic. Senate,                 Campus Exec.,               IPCC                </t>
  </si>
  <si>
    <t>IB.3 (3)</t>
  </si>
  <si>
    <t>Monitor the development of the Institutional Planning Coordination Committee (IPCC) and evaluate the planning structure.</t>
  </si>
  <si>
    <t>IB.3 (4)</t>
  </si>
  <si>
    <t>Continue to publicize the relationship between planning and budgeting.</t>
  </si>
  <si>
    <t>IB.4</t>
  </si>
  <si>
    <t xml:space="preserve">Continually develop and assess the current linkage between plans, planning processes, evaluation, student learning, and resource allocation and make improvements where necessary. </t>
  </si>
  <si>
    <t>IB.6</t>
  </si>
  <si>
    <t>Continue to refine, access and improve all planning/resource allocation processes.</t>
  </si>
  <si>
    <t>IPCC            Planning agencies</t>
  </si>
  <si>
    <t>IIA.1</t>
  </si>
  <si>
    <t>The college will continue to ensure that all programs uphold the mission and integrity of the college.</t>
  </si>
  <si>
    <t>3.1-3.3</t>
  </si>
  <si>
    <t>Academic Senate,      Standing      Committees</t>
  </si>
  <si>
    <t>IIA.2.e</t>
  </si>
  <si>
    <t xml:space="preserve">The Program Review Committee, in consultation with the Academic Senate, will asses, evaluate and implement changes for the 2010-2011 program review document/process to include relevance, appropriateness and currency. </t>
  </si>
  <si>
    <t xml:space="preserve">Academic Senate,     Program Review    </t>
  </si>
  <si>
    <t>IIIB.1.a    (1)</t>
  </si>
  <si>
    <t>The college will complete its update of the Facilities Master Plan upon completion of the 2010 Educational Master Plan.</t>
  </si>
  <si>
    <t xml:space="preserve">3.1, 8.1 </t>
  </si>
  <si>
    <t xml:space="preserve">Facilities Plan  </t>
  </si>
  <si>
    <t xml:space="preserve">IIIB.2.b </t>
  </si>
  <si>
    <t>Improve the linkage of resource needs identified and validated by program review and the Strategic Master Plan are included in the budgets process.</t>
  </si>
  <si>
    <t>IIIC.1.d   (1)</t>
  </si>
  <si>
    <t>The college will monitor and assess the distribution of technology resources on campus.</t>
  </si>
  <si>
    <t>IIID.1.a      (1)</t>
  </si>
  <si>
    <t xml:space="preserve">The college will continue to strengthen its link between its financial planning and its related institutional plans for the 2010-11 budget process.  </t>
  </si>
  <si>
    <t>Planning Handbook  KH Plan</t>
  </si>
  <si>
    <t>IIID.1.a   (2)</t>
  </si>
  <si>
    <t>The college will develop procedures to use the Master Plan and Program Review to evaluate and prioritize the college budget.</t>
  </si>
  <si>
    <t>B</t>
  </si>
  <si>
    <t>IIID.1.a   (3)</t>
  </si>
  <si>
    <t>The college will develop a process to review and justify rollover budgets with the Strategic Master plan and Program Review data.</t>
  </si>
  <si>
    <t xml:space="preserve">8, 9.1 </t>
  </si>
  <si>
    <t>IIID.1.b    (2)</t>
  </si>
  <si>
    <t xml:space="preserve">The district will develop a process to align proposed grants with the annual master plan goals to include total cost of ownership.  </t>
  </si>
  <si>
    <t>IVA.2.a</t>
  </si>
  <si>
    <t>The Expanded Budget Committee will continue its efforts to foster the links between budget and planning. The new Institutional Planning Coordination Committee will define its mission.</t>
  </si>
  <si>
    <t>Planning Handbook ,   IPCC Mission Statement</t>
  </si>
  <si>
    <t>Budget Committee,         IPCC</t>
  </si>
  <si>
    <t>IVA.4(1)</t>
  </si>
  <si>
    <t xml:space="preserve">The college is comitted to continue its positive relationships with the accrediting agency and external agencies by complying with all regulations and recommendations required within these collaborations. </t>
  </si>
  <si>
    <t>Campus Exec.           IPCC</t>
  </si>
  <si>
    <t>IVA.4(2)</t>
  </si>
  <si>
    <t>The Institutional Planning Coordination committee will incorporate accreditation goals into its mission.</t>
  </si>
  <si>
    <t>Mission Statement</t>
  </si>
  <si>
    <t xml:space="preserve">IVB.2.e   </t>
  </si>
  <si>
    <t xml:space="preserve">The college will obtain reliable data from the surrounding communities, through the external scan of the educational master planning process, to gauge the effectiveness of presidential communication. </t>
  </si>
  <si>
    <t>1.2, 3.1</t>
  </si>
  <si>
    <t>Education Master Plan,    Planning Handbook</t>
  </si>
  <si>
    <t>Campus Exec.,               Board of Trustees</t>
  </si>
  <si>
    <t>IB</t>
  </si>
  <si>
    <t>Monitor the progress of the Student Learning Outcomes and Assessment Cycle at the course, program, and institutional levels.</t>
  </si>
  <si>
    <t>SLOAC</t>
  </si>
  <si>
    <t>IPCC                        SLO Committee</t>
  </si>
  <si>
    <t>IB.1 (1)</t>
  </si>
  <si>
    <t>The college will continue its  dialogue about both learning and institutional processes.</t>
  </si>
  <si>
    <t>3.1&amp;2</t>
  </si>
  <si>
    <t xml:space="preserve">Academic Senate,           Campus Exec.       </t>
  </si>
  <si>
    <t>IB.3 (2)</t>
  </si>
  <si>
    <t>Include student learning outcomes assessment data in planning and resource allocation through the program review process.</t>
  </si>
  <si>
    <t>Campus Exec.       IPCC</t>
  </si>
  <si>
    <t>IB.5</t>
  </si>
  <si>
    <t>Continue to communicate assessment results to all college constituencies.</t>
  </si>
  <si>
    <t xml:space="preserve">IPCC,                 Research &amp; Planning      </t>
    <phoneticPr fontId="0" type="noConversion"/>
  </si>
  <si>
    <t>IB.7</t>
  </si>
  <si>
    <t>Continue to implement and assess evaluation mechanisms.</t>
  </si>
  <si>
    <t>Program Review Committee</t>
  </si>
  <si>
    <t>Jill Lewis</t>
    <phoneticPr fontId="0" type="noConversion"/>
  </si>
  <si>
    <t>IIA</t>
  </si>
  <si>
    <t>The college will continue to monitor quality indicators (ARCC, SPAR, CCCCO Core Indicators) as they apply to all programs provided by the college.</t>
  </si>
  <si>
    <t>Academic Senate,      Standard Committees</t>
  </si>
  <si>
    <t>IIA.1.a   (1)</t>
  </si>
  <si>
    <t xml:space="preserve">The college will ensure that faculty are trained and will implement eLumen to organize assessment data. </t>
  </si>
  <si>
    <t xml:space="preserve">  </t>
  </si>
  <si>
    <t>Academic Senate,      SLO Committee,      Staff Development</t>
  </si>
  <si>
    <t>IIA.1.a   (2)</t>
  </si>
  <si>
    <t>The college will complete SLOACs at course, program and institutional levels by 2012.</t>
  </si>
  <si>
    <t>IIA.1.c   (1)</t>
  </si>
  <si>
    <t>IIA.1.c   (2)</t>
  </si>
  <si>
    <t>Academic Senate,      SLO Committee</t>
  </si>
  <si>
    <t>IIA.1.c   (3)</t>
  </si>
  <si>
    <t>The college will develop an assessment cycle for core competencies in relation to the graduation requirements.</t>
  </si>
  <si>
    <t>IIA.2.a</t>
  </si>
  <si>
    <t xml:space="preserve">IIA.2.b      (2) </t>
  </si>
  <si>
    <t xml:space="preserve">Academic Senate,      SLO Committee,     Staff Development </t>
  </si>
  <si>
    <t>IIA.2.c     (1)</t>
  </si>
  <si>
    <t>The college will conduct a research study to identify factors that influence students' "time to completion."</t>
  </si>
  <si>
    <t>3.4, 9.1</t>
  </si>
  <si>
    <t>Research &amp; Planning</t>
  </si>
  <si>
    <t>IIA.2.f</t>
  </si>
  <si>
    <t>IIA.2.g</t>
  </si>
  <si>
    <t xml:space="preserve">The college will continue to validate common exams to ensure effectiveness in measuring student learning and minimizing test biases. </t>
  </si>
  <si>
    <t>Divisions,       Research &amp; Planning</t>
  </si>
  <si>
    <t>IIA.2.h</t>
  </si>
  <si>
    <t>IIA.2.i   (1)</t>
    <phoneticPr fontId="0" type="noConversion"/>
  </si>
  <si>
    <t>IIA.2.i     (2)</t>
  </si>
  <si>
    <t>IIA.3 (1)</t>
  </si>
  <si>
    <t>IIA.3.b</t>
  </si>
  <si>
    <t xml:space="preserve">The college will continue to increase and improve the quantity, quality and variety of learning opportunities that promote student success. </t>
  </si>
  <si>
    <t>IIA.5</t>
  </si>
  <si>
    <t>The college seeks to increase and improve the quantity, quality, and variety of learning opportunities that promote student success.</t>
  </si>
  <si>
    <t>IIA.6 (1)</t>
  </si>
  <si>
    <t xml:space="preserve">Academic Affairs,     Academic Senate   </t>
  </si>
  <si>
    <t>IIA.6 (2)</t>
  </si>
  <si>
    <t xml:space="preserve">The college will develop a plan for how the SLOs for programs, certificates and degrees are published. </t>
  </si>
  <si>
    <t>Academic Affairs,     Academic Senate,    Marketing Committee</t>
  </si>
  <si>
    <t>IIB.3 (1)</t>
  </si>
  <si>
    <t>The college will continue to monitor and assess the learning support needs of its students as addressed in the Strategic Master Plan</t>
  </si>
  <si>
    <t>SSSP 2.9</t>
  </si>
  <si>
    <t xml:space="preserve">Student Affairs </t>
  </si>
  <si>
    <t>IIB.3.b</t>
  </si>
  <si>
    <t xml:space="preserve">The college will continue to monitor and assess the learning environment to ensure that it encourages personal and civic responsibility, as well as intellectual, aesthetic and personal development for all of its students as stated in the mission statement. </t>
  </si>
  <si>
    <t xml:space="preserve">1, 3, 4      </t>
  </si>
  <si>
    <t>SSSP: 2.2</t>
  </si>
  <si>
    <t>Academic Senate, EEO Committee</t>
  </si>
  <si>
    <t>IIB.4</t>
  </si>
  <si>
    <t>The college will ensure that Student Services programs and services will complete their SLOs/SAOs by 2012.</t>
  </si>
  <si>
    <t>SSSP 2.9         Tech Plan</t>
  </si>
  <si>
    <t>Student Affairs</t>
  </si>
  <si>
    <t>IIC.1.a   (2)</t>
  </si>
  <si>
    <t>Implement and assess additional Library and Learning Center Student Learning Outcomes (SLOs) and Service Area Outcomes (SAOs)</t>
  </si>
  <si>
    <t>IIC.1.a    (3)</t>
  </si>
  <si>
    <t xml:space="preserve">Investigate means of identifying and assessing SLOs for student computer labs. </t>
  </si>
  <si>
    <t>IIC.1.b (1)</t>
  </si>
  <si>
    <t xml:space="preserve">Implement stated plans for the augmentation and improvement of information competency instruction to demonstrate a continuous cycle of improvement. </t>
  </si>
  <si>
    <t>2, 3</t>
  </si>
  <si>
    <t>IIC.2        (1)</t>
  </si>
  <si>
    <t xml:space="preserve">Complete the SLO cycle and expand the areas included to develop greater evidence of the contribution made by the library to the achievement and improvement of SLOs. </t>
  </si>
  <si>
    <t>IIC.2       (2)</t>
  </si>
  <si>
    <t>Improve data collection and make it more consistent for all learning support labs and services.</t>
  </si>
  <si>
    <t>3, 9</t>
  </si>
  <si>
    <t>SSSP 4.4</t>
  </si>
  <si>
    <t>Learning Resources Committee,     Research &amp; Planning</t>
  </si>
  <si>
    <t>IIC.2       (3)</t>
  </si>
  <si>
    <t xml:space="preserve">Conduct follow-up studies to identify and rectify causes for poor or declining student satisfaction with individual labs and services. </t>
  </si>
  <si>
    <t>SSSP 1.14, 4.4</t>
  </si>
  <si>
    <t>IIIA.1.c</t>
  </si>
  <si>
    <t xml:space="preserve">The college will work collaboratively with the Guild and Senate to revise the performance evaluation criteria in relation to SLOs. </t>
  </si>
  <si>
    <t>Academic Senate,        Human Resources,           Negotiation Teams</t>
  </si>
  <si>
    <t>IIIC.1      (2)</t>
  </si>
  <si>
    <t>Establish an assessment method to evaluate students' ability to access information needed for academic progress.</t>
  </si>
  <si>
    <t>Information Technology Srvcs.,                Research&amp;Planning,         Student Services</t>
  </si>
  <si>
    <t>IIA.6 (3)</t>
  </si>
  <si>
    <t xml:space="preserve">The college will make catalog information more accessible when PeopleSoft is completely implemented. </t>
  </si>
  <si>
    <t>student services</t>
  </si>
  <si>
    <t>Academic Affairs,        Student Affairs</t>
  </si>
  <si>
    <t>IIA.6.c</t>
  </si>
  <si>
    <t xml:space="preserve">The college will continue to ensure that college publications are up to date. </t>
  </si>
  <si>
    <t>Academic Affairs,       Marketing,        Student Affairs</t>
  </si>
  <si>
    <t>IIB  (1)</t>
  </si>
  <si>
    <t xml:space="preserve">The college will establish an interim one-stop student services area to better serve students while completing the new Classroom/Lab/Student Services building. </t>
  </si>
  <si>
    <t>SSSP: 1.14</t>
  </si>
  <si>
    <t xml:space="preserve">Campus Development,           Campus Executive </t>
  </si>
  <si>
    <t>IIB.1 (1)</t>
  </si>
  <si>
    <t xml:space="preserve">The college will continue to monitor its effectiveness in providing student support services, regardless of location, which enhance and support student learning. </t>
  </si>
  <si>
    <t xml:space="preserve">2, 3, 4, 5 </t>
  </si>
  <si>
    <t>IIB.2 (1)</t>
  </si>
  <si>
    <t>The college will continue to monitor and assess the catalog to ensure accuracy and ease of use for students and form a catalog task force, which includes students, to review the catalog and report back to Student Affairs.</t>
  </si>
  <si>
    <t>4, 5</t>
  </si>
  <si>
    <t xml:space="preserve">SSSP: 4.3   </t>
  </si>
  <si>
    <t>IIB.2 (2)</t>
  </si>
  <si>
    <t>The college will investigate the possibility of having the handbooks online for all students</t>
  </si>
  <si>
    <t>SSSP 1.18</t>
  </si>
  <si>
    <t xml:space="preserve">Annually </t>
  </si>
  <si>
    <t xml:space="preserve">Cabinet,     Student Services </t>
  </si>
  <si>
    <t>IIB.3.a (1)</t>
  </si>
  <si>
    <t>The college will continue to improve and enhance online matriculation services.</t>
  </si>
  <si>
    <t xml:space="preserve">1,5,10       </t>
  </si>
  <si>
    <t>SSSP: 1.16, 1.18</t>
  </si>
  <si>
    <t>IIB.3.a (2)</t>
  </si>
  <si>
    <t>The college will determine the feasibility of online academic advising.</t>
  </si>
  <si>
    <t>SSSP: 1.10</t>
  </si>
  <si>
    <t xml:space="preserve">Matriculation Committee,       Student Affairs  </t>
  </si>
  <si>
    <t>Jewel Price</t>
    <phoneticPr fontId="0" type="noConversion"/>
  </si>
  <si>
    <t>IIB.3.a (3)</t>
  </si>
  <si>
    <t>The college will investigate the viability of online financial aid advising.</t>
  </si>
  <si>
    <t xml:space="preserve">1,5,10      </t>
  </si>
  <si>
    <t xml:space="preserve">Administrative Affairs </t>
  </si>
  <si>
    <t>IIB.3.a (4)</t>
  </si>
  <si>
    <t>The college will determine the feasibility of providing online student load counseling.</t>
  </si>
  <si>
    <t>IIB.3.a (5)</t>
  </si>
  <si>
    <t>The college will explore the feasibility of direct deposit of student financial aid checks.</t>
  </si>
  <si>
    <t>SSSP 3.1</t>
  </si>
  <si>
    <t>Academic Affairs,    Academic Senate,   Student Affairs</t>
  </si>
  <si>
    <t>IIB.3.a (6)</t>
  </si>
  <si>
    <t>The college will continue to monitor and ensure accessibility to all online electronic information to students with disabilities.</t>
  </si>
  <si>
    <t>Academic Senate,    Student Affairs</t>
  </si>
  <si>
    <t xml:space="preserve">IIB.3.e  </t>
  </si>
  <si>
    <t xml:space="preserve">The college will continue to regularly evaluate placement instruments and processes even with the relief of mandates from the Chancellors Office. </t>
  </si>
  <si>
    <t>1,2,4,5</t>
  </si>
  <si>
    <t>SSSP 2.3</t>
  </si>
  <si>
    <t>Assessment Committee,     Matriculation Committee,     Research &amp; Planning</t>
  </si>
  <si>
    <t>Sharon Combs</t>
    <phoneticPr fontId="0" type="noConversion"/>
  </si>
  <si>
    <t xml:space="preserve">IIB.3.f    (1)  </t>
  </si>
  <si>
    <t xml:space="preserve">The college will continue to monitor and assess policies and practices for ensuring security and confidentiality of student records. </t>
  </si>
  <si>
    <t>IIC.1.a    (4)</t>
  </si>
  <si>
    <t>Investigate means of increased coordination and communication among the diverse student support services including technology development and training with the goal of more consistent data collection, standard assessments, and possible economies of scale.</t>
  </si>
  <si>
    <t>5, 7, 10</t>
  </si>
  <si>
    <t>II.C.1.a   (5)</t>
  </si>
  <si>
    <t>Begin meetings of the Learning Resources Committee, which was approved by the Governance Review Committee in spring 2009.</t>
  </si>
  <si>
    <t>5, 7</t>
  </si>
  <si>
    <t>IIB.3.d  (1)</t>
  </si>
  <si>
    <t xml:space="preserve">The college will reevaluate the possibility of reinstating the cultural diversity program and coordinator position. </t>
  </si>
  <si>
    <t>Count of goals that are not duplicates and are not "continues":</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</si>
</sst>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1" x14ac:knownFonts="1">
    <font>
      <sz val="11"/>
      <color indexed="8"/>
      <name val="Calibri"/>
      <family val="2"/>
    </font>
    <font>
      <b/>
      <sz val="9"/>
      <color indexed="8"/>
      <name val="Arial"/>
      <family val="2"/>
    </font>
    <font>
      <b/>
      <sz val="8"/>
      <color indexed="8"/>
      <name val="Arial"/>
      <family val="2"/>
    </font>
    <font>
      <sz val="11"/>
      <color indexed="8"/>
      <name val="Arial"/>
      <family val="2"/>
    </font>
    <font>
      <sz val="10"/>
      <color indexed="8"/>
      <name val="Arial"/>
      <family val="2"/>
    </font>
    <font>
      <b/>
      <sz val="11"/>
      <color indexed="8"/>
      <name val="Calibri"/>
      <family val="2"/>
    </font>
    <font>
      <sz val="9"/>
      <color indexed="8"/>
      <name val="Arial"/>
      <family val="2"/>
    </font>
    <font>
      <sz val="11"/>
      <name val="Arial"/>
      <family val="2"/>
    </font>
    <font>
      <sz val="10"/>
      <color indexed="8"/>
      <name val="Calibri"/>
      <family val="2"/>
    </font>
    <font>
      <i/>
      <sz val="11"/>
      <color indexed="8"/>
      <name val="Calibri"/>
    </font>
    <font>
      <sz val="8"/>
      <name val="Calibri"/>
      <family val="2"/>
    </font>
  </fonts>
  <fills count="3">
    <fill>
      <patternFill patternType="none"/>
    </fill>
    <fill>
      <patternFill patternType="gray125"/>
    </fill>
    <fill>
      <patternFill patternType="solid">
        <fgColor indexed="22"/>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xf numFmtId="0" fontId="1" fillId="2" borderId="0" xfId="0" applyFont="1" applyFill="1" applyAlignment="1">
      <alignment horizontal="left" wrapText="1"/>
    </xf>
    <xf numFmtId="0" fontId="2" fillId="2" borderId="0" xfId="0" applyFont="1" applyFill="1" applyAlignment="1">
      <alignment horizontal="center" wrapText="1"/>
    </xf>
    <xf numFmtId="0" fontId="0" fillId="0" borderId="0" xfId="0" applyAlignment="1">
      <alignment vertical="top"/>
    </xf>
    <xf numFmtId="0" fontId="0" fillId="0" borderId="0" xfId="0" applyAlignment="1">
      <alignment horizontal="center" vertical="top"/>
    </xf>
    <xf numFmtId="0" fontId="3" fillId="0" borderId="0" xfId="0" applyFont="1" applyAlignment="1">
      <alignment horizontal="center" vertical="top"/>
    </xf>
    <xf numFmtId="0" fontId="3"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xf>
    <xf numFmtId="0" fontId="5" fillId="0" borderId="0" xfId="0" applyFont="1" applyAlignment="1"/>
    <xf numFmtId="0" fontId="4" fillId="0" borderId="0" xfId="0" applyFont="1" applyAlignment="1">
      <alignment horizontal="left" vertical="top"/>
    </xf>
    <xf numFmtId="0" fontId="3" fillId="0" borderId="0" xfId="0" applyFont="1" applyAlignment="1">
      <alignment vertical="top"/>
    </xf>
    <xf numFmtId="0" fontId="4" fillId="0" borderId="0" xfId="0" applyNumberFormat="1" applyFont="1" applyAlignment="1">
      <alignment horizontal="left" vertical="top" wrapText="1"/>
    </xf>
    <xf numFmtId="0" fontId="4" fillId="0" borderId="0" xfId="0" applyNumberFormat="1" applyFont="1" applyAlignment="1">
      <alignment horizontal="center" vertical="top" wrapText="1"/>
    </xf>
    <xf numFmtId="0" fontId="3" fillId="0" borderId="0" xfId="0" applyFont="1" applyFill="1" applyAlignment="1">
      <alignment vertical="top" wrapText="1"/>
    </xf>
    <xf numFmtId="0" fontId="4" fillId="0" borderId="0" xfId="0" applyFont="1" applyFill="1" applyAlignment="1">
      <alignment horizontal="left" vertical="top"/>
    </xf>
    <xf numFmtId="0" fontId="4" fillId="0" borderId="0" xfId="0" applyFont="1" applyFill="1" applyAlignment="1">
      <alignment horizontal="center" vertical="top"/>
    </xf>
    <xf numFmtId="0" fontId="6" fillId="0" borderId="0" xfId="0" applyFont="1" applyAlignment="1">
      <alignment horizontal="left" vertical="top" wrapText="1"/>
    </xf>
    <xf numFmtId="0" fontId="0" fillId="0" borderId="0" xfId="0" applyFont="1" applyAlignment="1">
      <alignment horizontal="center" vertical="top"/>
    </xf>
    <xf numFmtId="0" fontId="0" fillId="0" borderId="0" xfId="0" applyFont="1" applyAlignment="1">
      <alignment horizontal="left" vertical="top"/>
    </xf>
    <xf numFmtId="0" fontId="7" fillId="0" borderId="0" xfId="0" applyFont="1" applyAlignment="1">
      <alignment vertical="top" wrapText="1"/>
    </xf>
    <xf numFmtId="0" fontId="4" fillId="0" borderId="0" xfId="0" applyFont="1" applyAlignment="1">
      <alignment horizontal="center" vertical="top" wrapText="1"/>
    </xf>
    <xf numFmtId="0" fontId="8" fillId="0" borderId="0" xfId="0" applyFont="1" applyAlignment="1">
      <alignment horizontal="left" vertical="top"/>
    </xf>
    <xf numFmtId="0" fontId="3" fillId="0" borderId="0" xfId="0" applyFont="1" applyAlignment="1">
      <alignment horizontal="left" vertical="top" wrapText="1"/>
    </xf>
    <xf numFmtId="0" fontId="8" fillId="0" borderId="0" xfId="0" applyFont="1" applyAlignment="1">
      <alignment vertical="top"/>
    </xf>
    <xf numFmtId="0" fontId="4" fillId="0" borderId="0" xfId="0" applyFont="1" applyFill="1" applyAlignment="1">
      <alignment horizontal="left" vertical="top" wrapText="1"/>
    </xf>
    <xf numFmtId="0" fontId="7" fillId="0" borderId="0" xfId="0" applyFont="1" applyFill="1" applyAlignment="1">
      <alignment vertical="top" wrapText="1"/>
    </xf>
    <xf numFmtId="0" fontId="4" fillId="0" borderId="0" xfId="0" applyNumberFormat="1" applyFont="1" applyAlignment="1">
      <alignment horizontal="center" vertical="top"/>
    </xf>
    <xf numFmtId="14" fontId="4" fillId="0" borderId="0" xfId="0" applyNumberFormat="1" applyFont="1" applyAlignment="1">
      <alignment horizontal="center" vertical="top"/>
    </xf>
    <xf numFmtId="43" fontId="3" fillId="0" borderId="0" xfId="1" applyFont="1" applyAlignment="1">
      <alignment vertical="top" wrapText="1"/>
    </xf>
    <xf numFmtId="0" fontId="4" fillId="0" borderId="0" xfId="0" applyFont="1" applyAlignment="1">
      <alignment vertical="top" wrapText="1"/>
    </xf>
    <xf numFmtId="0" fontId="0" fillId="0" borderId="0" xfId="0" applyFont="1" applyAlignment="1">
      <alignment vertical="top"/>
    </xf>
    <xf numFmtId="1" fontId="4" fillId="0" borderId="0" xfId="0" applyNumberFormat="1" applyFont="1" applyAlignment="1">
      <alignment horizontal="center" vertical="top"/>
    </xf>
    <xf numFmtId="0" fontId="6" fillId="0" borderId="0" xfId="0" applyNumberFormat="1" applyFont="1" applyAlignment="1">
      <alignment horizontal="left" vertical="top" wrapText="1"/>
    </xf>
    <xf numFmtId="16" fontId="4" fillId="0" borderId="0" xfId="0" applyNumberFormat="1" applyFont="1" applyAlignment="1">
      <alignment horizontal="left" vertical="top"/>
    </xf>
    <xf numFmtId="14" fontId="4" fillId="0" borderId="0" xfId="0" applyNumberFormat="1" applyFont="1" applyAlignment="1">
      <alignment horizontal="center" vertical="top" wrapText="1"/>
    </xf>
    <xf numFmtId="0" fontId="0" fillId="0" borderId="0" xfId="0" applyAlignment="1">
      <alignment horizontal="left" vertical="top"/>
    </xf>
    <xf numFmtId="0" fontId="3" fillId="0" borderId="0" xfId="0" applyFont="1" applyAlignment="1">
      <alignment horizontal="center" vertical="top" wrapText="1"/>
    </xf>
    <xf numFmtId="0" fontId="8" fillId="0" borderId="0" xfId="0" applyFont="1" applyAlignment="1">
      <alignment horizontal="center" vertical="top"/>
    </xf>
    <xf numFmtId="0" fontId="9" fillId="0" borderId="0" xfId="0" applyFont="1" applyAlignment="1">
      <alignment horizontal="right" vertical="top"/>
    </xf>
    <xf numFmtId="0" fontId="9" fillId="0" borderId="0" xfId="0" applyFont="1" applyAlignment="1">
      <alignment horizontal="center" vertical="top"/>
    </xf>
  </cellXfs>
  <cellStyles count="2">
    <cellStyle name="Comma" xfId="1" builtinId="3"/>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1"/>
  <sheetViews>
    <sheetView tabSelected="1" workbookViewId="0">
      <pane ySplit="1" topLeftCell="A2" activePane="bottomLeft" state="frozenSplit"/>
      <selection pane="bottomLeft" activeCell="H5" sqref="H5"/>
    </sheetView>
  </sheetViews>
  <sheetFormatPr baseColWidth="10" defaultColWidth="8.83203125" defaultRowHeight="14" x14ac:dyDescent="0"/>
  <cols>
    <col min="1" max="1" width="8.83203125" style="7"/>
    <col min="2" max="6" width="3.83203125" style="21" customWidth="1"/>
    <col min="7" max="7" width="7.6640625" style="6" customWidth="1"/>
    <col min="8" max="8" width="77.6640625" style="6" customWidth="1"/>
    <col min="9" max="9" width="18.83203125" style="6" customWidth="1"/>
    <col min="10" max="10" width="20.83203125" style="6" customWidth="1"/>
    <col min="11" max="11" width="7.83203125" style="27" customWidth="1"/>
    <col min="12" max="12" width="19.83203125" style="25" customWidth="1"/>
    <col min="13" max="13" width="6.5" style="7" customWidth="1"/>
    <col min="14" max="14" width="11" style="7" customWidth="1"/>
    <col min="15" max="16" width="17.6640625" style="39" customWidth="1"/>
    <col min="17" max="18" width="13.1640625" style="7" customWidth="1"/>
    <col min="19" max="19" width="8.83203125" style="7"/>
    <col min="20" max="20" width="25.6640625" style="6" customWidth="1"/>
    <col min="21" max="16384" width="8.83203125" style="6"/>
  </cols>
  <sheetData>
    <row r="1" spans="1:20" ht="33" customHeight="1">
      <c r="A1" s="1" t="s">
        <v>0</v>
      </c>
      <c r="B1" s="1" t="s">
        <v>1</v>
      </c>
      <c r="C1" s="1" t="s">
        <v>2</v>
      </c>
      <c r="D1" s="1" t="s">
        <v>3</v>
      </c>
      <c r="E1" s="1" t="s">
        <v>4</v>
      </c>
      <c r="F1" s="1" t="s">
        <v>5</v>
      </c>
      <c r="G1" s="2" t="s">
        <v>6</v>
      </c>
      <c r="H1" s="3" t="s">
        <v>7</v>
      </c>
      <c r="I1" s="3"/>
      <c r="J1" s="3" t="s">
        <v>8</v>
      </c>
      <c r="K1" s="1" t="s">
        <v>9</v>
      </c>
      <c r="L1" s="4" t="s">
        <v>10</v>
      </c>
      <c r="M1" s="5" t="s">
        <v>11</v>
      </c>
      <c r="N1" s="5" t="s">
        <v>12</v>
      </c>
      <c r="O1" s="4" t="s">
        <v>13</v>
      </c>
      <c r="P1" s="4" t="s">
        <v>14</v>
      </c>
      <c r="Q1" s="1" t="s">
        <v>15</v>
      </c>
      <c r="R1" s="1" t="s">
        <v>16</v>
      </c>
      <c r="S1" s="1" t="s">
        <v>17</v>
      </c>
      <c r="T1" s="1" t="s">
        <v>18</v>
      </c>
    </row>
    <row r="2" spans="1:20" s="12" customFormat="1" ht="27.75" customHeight="1">
      <c r="A2" s="7">
        <v>23</v>
      </c>
      <c r="B2" s="8" t="s">
        <v>19</v>
      </c>
      <c r="C2" s="8" t="s">
        <v>20</v>
      </c>
      <c r="D2" s="8"/>
      <c r="E2" s="8"/>
      <c r="F2" s="8">
        <v>1</v>
      </c>
      <c r="G2" s="9" t="s">
        <v>21</v>
      </c>
      <c r="H2" s="9" t="s">
        <v>22</v>
      </c>
      <c r="I2" s="9" t="s">
        <v>23</v>
      </c>
      <c r="J2" s="9"/>
      <c r="K2" s="10" t="s">
        <v>24</v>
      </c>
      <c r="L2" s="10"/>
      <c r="M2" s="11" t="s">
        <v>25</v>
      </c>
      <c r="N2" s="11" t="s">
        <v>26</v>
      </c>
      <c r="O2" s="10" t="s">
        <v>27</v>
      </c>
      <c r="P2" s="10" t="s">
        <v>28</v>
      </c>
      <c r="Q2" s="7" t="s">
        <v>15</v>
      </c>
      <c r="R2" s="7"/>
      <c r="S2" s="7">
        <f t="shared" ref="S2:S65" si="0">IF(OR(Q2="Continue",R2="Duplicate"),0,1)</f>
        <v>0</v>
      </c>
      <c r="T2" s="6" t="s">
        <v>29</v>
      </c>
    </row>
    <row r="3" spans="1:20" ht="45.75" customHeight="1">
      <c r="A3" s="7">
        <v>34</v>
      </c>
      <c r="B3" s="8" t="s">
        <v>19</v>
      </c>
      <c r="C3" s="8" t="s">
        <v>20</v>
      </c>
      <c r="D3" s="8"/>
      <c r="E3" s="8"/>
      <c r="F3" s="8">
        <v>1</v>
      </c>
      <c r="G3" s="9" t="s">
        <v>30</v>
      </c>
      <c r="H3" s="9" t="s">
        <v>31</v>
      </c>
      <c r="I3" s="9" t="s">
        <v>23</v>
      </c>
      <c r="J3" s="9"/>
      <c r="K3" s="13">
        <v>3</v>
      </c>
      <c r="L3" s="13" t="s">
        <v>32</v>
      </c>
      <c r="M3" s="11" t="s">
        <v>25</v>
      </c>
      <c r="N3" s="11" t="s">
        <v>26</v>
      </c>
      <c r="O3" s="13" t="s">
        <v>33</v>
      </c>
      <c r="P3" s="10" t="s">
        <v>34</v>
      </c>
      <c r="Q3" s="7" t="s">
        <v>15</v>
      </c>
      <c r="S3" s="7">
        <f t="shared" si="0"/>
        <v>0</v>
      </c>
      <c r="T3" s="6" t="s">
        <v>29</v>
      </c>
    </row>
    <row r="4" spans="1:20" ht="45.75" customHeight="1">
      <c r="A4" s="7">
        <v>43</v>
      </c>
      <c r="B4" s="8" t="s">
        <v>19</v>
      </c>
      <c r="C4" s="8" t="s">
        <v>20</v>
      </c>
      <c r="D4" s="8"/>
      <c r="E4" s="8"/>
      <c r="F4" s="8">
        <v>2</v>
      </c>
      <c r="G4" s="14" t="s">
        <v>35</v>
      </c>
      <c r="H4" s="9" t="s">
        <v>36</v>
      </c>
      <c r="I4" s="9" t="s">
        <v>23</v>
      </c>
      <c r="J4" s="9"/>
      <c r="K4" s="13">
        <v>3.4</v>
      </c>
      <c r="L4" s="13" t="s">
        <v>32</v>
      </c>
      <c r="M4" s="11" t="s">
        <v>37</v>
      </c>
      <c r="N4" s="11">
        <v>2010</v>
      </c>
      <c r="O4" s="10" t="s">
        <v>38</v>
      </c>
      <c r="P4" s="10" t="s">
        <v>34</v>
      </c>
      <c r="S4" s="7">
        <f t="shared" si="0"/>
        <v>1</v>
      </c>
      <c r="T4" s="6" t="s">
        <v>29</v>
      </c>
    </row>
    <row r="5" spans="1:20" ht="27.75" customHeight="1">
      <c r="A5" s="7">
        <v>44</v>
      </c>
      <c r="B5" s="8" t="s">
        <v>19</v>
      </c>
      <c r="C5" s="8" t="s">
        <v>20</v>
      </c>
      <c r="D5" s="8"/>
      <c r="E5" s="8"/>
      <c r="F5" s="8">
        <v>1</v>
      </c>
      <c r="G5" s="14" t="s">
        <v>39</v>
      </c>
      <c r="H5" s="9" t="s">
        <v>40</v>
      </c>
      <c r="I5" s="9" t="s">
        <v>23</v>
      </c>
      <c r="J5" s="9"/>
      <c r="K5" s="13">
        <v>3</v>
      </c>
      <c r="L5" s="10" t="s">
        <v>32</v>
      </c>
      <c r="M5" s="11" t="s">
        <v>37</v>
      </c>
      <c r="N5" s="11" t="s">
        <v>26</v>
      </c>
      <c r="O5" s="10" t="s">
        <v>41</v>
      </c>
      <c r="P5" s="10" t="s">
        <v>34</v>
      </c>
      <c r="Q5" s="7" t="s">
        <v>15</v>
      </c>
      <c r="S5" s="7">
        <f t="shared" si="0"/>
        <v>0</v>
      </c>
      <c r="T5" s="6" t="s">
        <v>29</v>
      </c>
    </row>
    <row r="6" spans="1:20" ht="30" customHeight="1">
      <c r="A6" s="7">
        <v>46</v>
      </c>
      <c r="B6" s="8" t="s">
        <v>19</v>
      </c>
      <c r="C6" s="8" t="s">
        <v>20</v>
      </c>
      <c r="D6" s="8"/>
      <c r="E6" s="8"/>
      <c r="F6" s="8">
        <v>1</v>
      </c>
      <c r="G6" s="14" t="s">
        <v>42</v>
      </c>
      <c r="H6" s="9" t="s">
        <v>43</v>
      </c>
      <c r="I6" s="9" t="s">
        <v>23</v>
      </c>
      <c r="J6" s="9"/>
      <c r="K6" s="10" t="s">
        <v>44</v>
      </c>
      <c r="L6" s="13"/>
      <c r="M6" s="11" t="s">
        <v>37</v>
      </c>
      <c r="N6" s="11" t="s">
        <v>26</v>
      </c>
      <c r="O6" s="10" t="s">
        <v>45</v>
      </c>
      <c r="P6" s="10" t="s">
        <v>34</v>
      </c>
      <c r="Q6" s="7" t="s">
        <v>15</v>
      </c>
      <c r="S6" s="7">
        <f t="shared" si="0"/>
        <v>0</v>
      </c>
      <c r="T6" s="6" t="s">
        <v>29</v>
      </c>
    </row>
    <row r="7" spans="1:20" ht="60" customHeight="1">
      <c r="A7" s="7">
        <v>47</v>
      </c>
      <c r="B7" s="8" t="s">
        <v>19</v>
      </c>
      <c r="C7" s="8" t="s">
        <v>20</v>
      </c>
      <c r="D7" s="8"/>
      <c r="E7" s="8"/>
      <c r="F7" s="8">
        <v>1</v>
      </c>
      <c r="G7" s="14" t="s">
        <v>46</v>
      </c>
      <c r="H7" s="9" t="s">
        <v>47</v>
      </c>
      <c r="I7" s="9" t="s">
        <v>23</v>
      </c>
      <c r="J7" s="9"/>
      <c r="K7" s="13">
        <v>3</v>
      </c>
      <c r="L7" s="13"/>
      <c r="M7" s="11" t="s">
        <v>37</v>
      </c>
      <c r="N7" s="11" t="s">
        <v>26</v>
      </c>
      <c r="O7" s="10" t="s">
        <v>48</v>
      </c>
      <c r="P7" s="10" t="s">
        <v>34</v>
      </c>
      <c r="Q7" s="7" t="s">
        <v>15</v>
      </c>
      <c r="S7" s="7">
        <f t="shared" si="0"/>
        <v>0</v>
      </c>
      <c r="T7" s="6" t="s">
        <v>29</v>
      </c>
    </row>
    <row r="8" spans="1:20" ht="36">
      <c r="A8" s="7">
        <v>52</v>
      </c>
      <c r="B8" s="8" t="s">
        <v>19</v>
      </c>
      <c r="C8" s="8" t="s">
        <v>20</v>
      </c>
      <c r="D8" s="8"/>
      <c r="E8" s="8"/>
      <c r="F8" s="8">
        <v>1</v>
      </c>
      <c r="G8" s="9" t="s">
        <v>49</v>
      </c>
      <c r="H8" s="9" t="s">
        <v>50</v>
      </c>
      <c r="I8" s="9" t="s">
        <v>23</v>
      </c>
      <c r="J8" s="9"/>
      <c r="K8" s="13">
        <v>3</v>
      </c>
      <c r="L8" s="13"/>
      <c r="M8" s="11" t="s">
        <v>37</v>
      </c>
      <c r="N8" s="11" t="s">
        <v>26</v>
      </c>
      <c r="O8" s="10" t="s">
        <v>51</v>
      </c>
      <c r="P8" s="10" t="s">
        <v>34</v>
      </c>
      <c r="Q8" s="7" t="s">
        <v>15</v>
      </c>
      <c r="S8" s="7">
        <f t="shared" si="0"/>
        <v>0</v>
      </c>
      <c r="T8" s="6" t="s">
        <v>29</v>
      </c>
    </row>
    <row r="9" spans="1:20" ht="36">
      <c r="A9" s="7">
        <v>53</v>
      </c>
      <c r="B9" s="8" t="s">
        <v>19</v>
      </c>
      <c r="C9" s="8" t="s">
        <v>20</v>
      </c>
      <c r="D9" s="8"/>
      <c r="E9" s="8"/>
      <c r="F9" s="8">
        <v>2</v>
      </c>
      <c r="G9" s="9" t="s">
        <v>52</v>
      </c>
      <c r="H9" s="9" t="s">
        <v>53</v>
      </c>
      <c r="I9" s="9" t="s">
        <v>23</v>
      </c>
      <c r="J9" s="9"/>
      <c r="K9" s="13">
        <v>3.4</v>
      </c>
      <c r="L9" s="13" t="s">
        <v>32</v>
      </c>
      <c r="M9" s="11" t="s">
        <v>37</v>
      </c>
      <c r="N9" s="11">
        <v>2010</v>
      </c>
      <c r="O9" s="10" t="s">
        <v>54</v>
      </c>
      <c r="P9" s="10" t="s">
        <v>34</v>
      </c>
      <c r="S9" s="7">
        <f t="shared" si="0"/>
        <v>1</v>
      </c>
      <c r="T9" s="6" t="s">
        <v>29</v>
      </c>
    </row>
    <row r="10" spans="1:20" ht="26">
      <c r="A10" s="7">
        <v>28</v>
      </c>
      <c r="B10" s="8" t="s">
        <v>19</v>
      </c>
      <c r="C10" s="8" t="s">
        <v>20</v>
      </c>
      <c r="D10" s="8"/>
      <c r="E10" s="8"/>
      <c r="F10" s="8">
        <v>1</v>
      </c>
      <c r="G10" s="14" t="s">
        <v>55</v>
      </c>
      <c r="H10" s="9" t="s">
        <v>56</v>
      </c>
      <c r="I10" s="9" t="s">
        <v>57</v>
      </c>
      <c r="J10" s="9"/>
      <c r="K10" s="10">
        <v>3.3</v>
      </c>
      <c r="L10" s="10"/>
      <c r="M10" s="11" t="s">
        <v>58</v>
      </c>
      <c r="N10" s="11" t="s">
        <v>25</v>
      </c>
      <c r="O10" s="10" t="s">
        <v>38</v>
      </c>
      <c r="P10" s="10" t="s">
        <v>34</v>
      </c>
      <c r="S10" s="7">
        <f t="shared" si="0"/>
        <v>1</v>
      </c>
      <c r="T10" s="6" t="s">
        <v>29</v>
      </c>
    </row>
    <row r="11" spans="1:20" ht="37.5" customHeight="1">
      <c r="A11" s="7">
        <v>35</v>
      </c>
      <c r="B11" s="8" t="s">
        <v>19</v>
      </c>
      <c r="C11" s="8" t="s">
        <v>20</v>
      </c>
      <c r="D11" s="8"/>
      <c r="E11" s="8"/>
      <c r="F11" s="8">
        <v>2</v>
      </c>
      <c r="G11" s="9" t="s">
        <v>59</v>
      </c>
      <c r="H11" s="9" t="s">
        <v>56</v>
      </c>
      <c r="I11" s="9" t="s">
        <v>57</v>
      </c>
      <c r="J11" s="9"/>
      <c r="K11" s="10">
        <v>3.3</v>
      </c>
      <c r="L11" s="10" t="s">
        <v>32</v>
      </c>
      <c r="M11" s="11" t="s">
        <v>58</v>
      </c>
      <c r="N11" s="11" t="s">
        <v>26</v>
      </c>
      <c r="O11" s="10" t="s">
        <v>45</v>
      </c>
      <c r="P11" s="10" t="s">
        <v>34</v>
      </c>
      <c r="S11" s="7">
        <f t="shared" si="0"/>
        <v>1</v>
      </c>
      <c r="T11" s="6" t="s">
        <v>29</v>
      </c>
    </row>
    <row r="12" spans="1:20" ht="46.5" customHeight="1">
      <c r="A12" s="7">
        <v>102</v>
      </c>
      <c r="B12" s="8" t="s">
        <v>19</v>
      </c>
      <c r="C12" s="8" t="s">
        <v>60</v>
      </c>
      <c r="D12" s="8"/>
      <c r="E12" s="8"/>
      <c r="F12" s="8">
        <v>4</v>
      </c>
      <c r="G12" s="9" t="s">
        <v>61</v>
      </c>
      <c r="H12" s="9" t="s">
        <v>62</v>
      </c>
      <c r="I12" s="9" t="s">
        <v>57</v>
      </c>
      <c r="J12" s="9"/>
      <c r="K12" s="15">
        <v>7</v>
      </c>
      <c r="L12" s="15" t="s">
        <v>63</v>
      </c>
      <c r="M12" s="16" t="s">
        <v>37</v>
      </c>
      <c r="N12" s="16">
        <v>2011</v>
      </c>
      <c r="O12" s="15" t="s">
        <v>64</v>
      </c>
      <c r="P12" s="15" t="s">
        <v>65</v>
      </c>
      <c r="S12" s="7">
        <f t="shared" si="0"/>
        <v>1</v>
      </c>
      <c r="T12" s="6" t="s">
        <v>29</v>
      </c>
    </row>
    <row r="13" spans="1:20" ht="55.5" customHeight="1">
      <c r="A13" s="7">
        <v>116</v>
      </c>
      <c r="B13" s="8" t="s">
        <v>66</v>
      </c>
      <c r="C13" s="8" t="s">
        <v>20</v>
      </c>
      <c r="D13" s="8"/>
      <c r="E13" s="8"/>
      <c r="F13" s="8">
        <v>3</v>
      </c>
      <c r="G13" s="9" t="s">
        <v>67</v>
      </c>
      <c r="H13" s="17" t="s">
        <v>68</v>
      </c>
      <c r="I13" s="17" t="s">
        <v>57</v>
      </c>
      <c r="J13" s="17"/>
      <c r="K13" s="18">
        <v>3.2</v>
      </c>
      <c r="L13" s="18" t="s">
        <v>69</v>
      </c>
      <c r="M13" s="19" t="s">
        <v>37</v>
      </c>
      <c r="N13" s="19">
        <v>2010</v>
      </c>
      <c r="O13" s="10" t="s">
        <v>70</v>
      </c>
      <c r="P13" s="10" t="s">
        <v>71</v>
      </c>
      <c r="S13" s="7">
        <f t="shared" si="0"/>
        <v>1</v>
      </c>
      <c r="T13" s="6" t="s">
        <v>29</v>
      </c>
    </row>
    <row r="14" spans="1:20" ht="34.5" customHeight="1">
      <c r="A14" s="7">
        <v>119</v>
      </c>
      <c r="B14" s="8" t="s">
        <v>66</v>
      </c>
      <c r="C14" s="8" t="s">
        <v>20</v>
      </c>
      <c r="D14" s="8"/>
      <c r="E14" s="8"/>
      <c r="F14" s="8">
        <v>1</v>
      </c>
      <c r="G14" s="9" t="s">
        <v>72</v>
      </c>
      <c r="H14" s="17" t="s">
        <v>73</v>
      </c>
      <c r="I14" s="17" t="s">
        <v>57</v>
      </c>
      <c r="J14" s="17"/>
      <c r="K14" s="13">
        <v>7.1</v>
      </c>
      <c r="L14" s="20" t="s">
        <v>74</v>
      </c>
      <c r="M14" s="11" t="s">
        <v>25</v>
      </c>
      <c r="N14" s="11">
        <v>2010</v>
      </c>
      <c r="O14" s="13" t="s">
        <v>75</v>
      </c>
      <c r="P14" s="13" t="s">
        <v>76</v>
      </c>
      <c r="S14" s="7">
        <f t="shared" si="0"/>
        <v>1</v>
      </c>
      <c r="T14" s="6" t="s">
        <v>29</v>
      </c>
    </row>
    <row r="15" spans="1:20" ht="33.75" customHeight="1">
      <c r="A15" s="7">
        <v>121</v>
      </c>
      <c r="B15" s="8" t="s">
        <v>66</v>
      </c>
      <c r="C15" s="8" t="s">
        <v>20</v>
      </c>
      <c r="D15" s="8"/>
      <c r="E15" s="8"/>
      <c r="F15" s="8">
        <v>3</v>
      </c>
      <c r="G15" s="9" t="s">
        <v>77</v>
      </c>
      <c r="H15" s="17" t="s">
        <v>78</v>
      </c>
      <c r="I15" s="17" t="s">
        <v>57</v>
      </c>
      <c r="J15" s="17"/>
      <c r="K15" s="13">
        <v>7.1</v>
      </c>
      <c r="L15" s="20" t="s">
        <v>74</v>
      </c>
      <c r="M15" s="11" t="s">
        <v>58</v>
      </c>
      <c r="N15" s="11">
        <v>2011</v>
      </c>
      <c r="O15" s="13" t="s">
        <v>75</v>
      </c>
      <c r="P15" s="13" t="s">
        <v>76</v>
      </c>
      <c r="S15" s="7">
        <f t="shared" si="0"/>
        <v>1</v>
      </c>
      <c r="T15" s="6" t="s">
        <v>29</v>
      </c>
    </row>
    <row r="16" spans="1:20" ht="33" customHeight="1">
      <c r="A16" s="7">
        <v>149</v>
      </c>
      <c r="B16" s="8" t="s">
        <v>66</v>
      </c>
      <c r="C16" s="8" t="s">
        <v>60</v>
      </c>
      <c r="D16" s="8"/>
      <c r="E16" s="8"/>
      <c r="F16" s="8">
        <v>3</v>
      </c>
      <c r="G16" s="9" t="s">
        <v>79</v>
      </c>
      <c r="H16" s="9" t="s">
        <v>80</v>
      </c>
      <c r="I16" s="9" t="s">
        <v>57</v>
      </c>
      <c r="J16" s="9"/>
      <c r="K16" s="13">
        <v>3</v>
      </c>
      <c r="L16" s="13" t="s">
        <v>32</v>
      </c>
      <c r="M16" s="11" t="s">
        <v>37</v>
      </c>
      <c r="N16" s="11">
        <v>2010</v>
      </c>
      <c r="O16" s="10" t="s">
        <v>81</v>
      </c>
      <c r="P16" s="10" t="s">
        <v>34</v>
      </c>
      <c r="S16" s="7">
        <f t="shared" si="0"/>
        <v>1</v>
      </c>
      <c r="T16" s="6" t="s">
        <v>29</v>
      </c>
    </row>
    <row r="17" spans="1:20" ht="48" customHeight="1">
      <c r="A17" s="7">
        <v>24</v>
      </c>
      <c r="B17" s="8" t="s">
        <v>19</v>
      </c>
      <c r="C17" s="8" t="s">
        <v>20</v>
      </c>
      <c r="D17" s="8"/>
      <c r="E17" s="8"/>
      <c r="F17" s="8">
        <v>2</v>
      </c>
      <c r="G17" s="9" t="s">
        <v>82</v>
      </c>
      <c r="H17" s="9" t="s">
        <v>83</v>
      </c>
      <c r="I17" s="9" t="s">
        <v>84</v>
      </c>
      <c r="J17" s="9"/>
      <c r="K17" s="13">
        <v>10.1</v>
      </c>
      <c r="L17" s="13"/>
      <c r="M17" s="11" t="s">
        <v>58</v>
      </c>
      <c r="N17" s="11" t="s">
        <v>26</v>
      </c>
      <c r="O17" s="10" t="s">
        <v>85</v>
      </c>
      <c r="P17" s="10" t="s">
        <v>86</v>
      </c>
      <c r="S17" s="7">
        <f t="shared" si="0"/>
        <v>1</v>
      </c>
      <c r="T17" s="6" t="s">
        <v>29</v>
      </c>
    </row>
    <row r="18" spans="1:20" ht="34.5" customHeight="1">
      <c r="A18" s="7">
        <v>128</v>
      </c>
      <c r="B18" s="8" t="s">
        <v>66</v>
      </c>
      <c r="C18" s="8" t="s">
        <v>87</v>
      </c>
      <c r="D18" s="8"/>
      <c r="E18" s="8"/>
      <c r="F18" s="8">
        <v>3</v>
      </c>
      <c r="G18" s="9" t="s">
        <v>88</v>
      </c>
      <c r="H18" s="9" t="s">
        <v>89</v>
      </c>
      <c r="I18" s="9" t="s">
        <v>84</v>
      </c>
      <c r="J18" s="9"/>
      <c r="K18" s="13"/>
      <c r="L18" s="10" t="s">
        <v>90</v>
      </c>
      <c r="M18" s="11" t="s">
        <v>37</v>
      </c>
      <c r="N18" s="11" t="s">
        <v>91</v>
      </c>
      <c r="O18" s="13" t="s">
        <v>92</v>
      </c>
      <c r="P18" s="13" t="s">
        <v>93</v>
      </c>
      <c r="S18" s="7">
        <f t="shared" si="0"/>
        <v>1</v>
      </c>
      <c r="T18" s="6" t="s">
        <v>29</v>
      </c>
    </row>
    <row r="19" spans="1:20" ht="34.5" customHeight="1">
      <c r="A19" s="7">
        <v>129</v>
      </c>
      <c r="B19" s="8" t="s">
        <v>66</v>
      </c>
      <c r="C19" s="8" t="s">
        <v>87</v>
      </c>
      <c r="D19" s="8"/>
      <c r="E19" s="8"/>
      <c r="F19" s="8">
        <v>4</v>
      </c>
      <c r="G19" s="9" t="s">
        <v>94</v>
      </c>
      <c r="H19" s="9" t="s">
        <v>95</v>
      </c>
      <c r="I19" s="9" t="s">
        <v>84</v>
      </c>
      <c r="J19" s="9"/>
      <c r="K19" s="13"/>
      <c r="L19" s="10" t="s">
        <v>90</v>
      </c>
      <c r="M19" s="11" t="s">
        <v>58</v>
      </c>
      <c r="N19" s="11">
        <v>2010</v>
      </c>
      <c r="O19" s="13" t="s">
        <v>92</v>
      </c>
      <c r="P19" s="13" t="s">
        <v>93</v>
      </c>
      <c r="S19" s="7">
        <f t="shared" si="0"/>
        <v>1</v>
      </c>
      <c r="T19" s="6" t="s">
        <v>29</v>
      </c>
    </row>
    <row r="20" spans="1:20" ht="28.5" customHeight="1">
      <c r="A20" s="7">
        <v>131</v>
      </c>
      <c r="B20" s="8" t="s">
        <v>66</v>
      </c>
      <c r="C20" s="8" t="s">
        <v>87</v>
      </c>
      <c r="D20" s="8"/>
      <c r="E20" s="8"/>
      <c r="F20" s="8">
        <v>1</v>
      </c>
      <c r="G20" s="9" t="s">
        <v>96</v>
      </c>
      <c r="H20" s="9" t="s">
        <v>97</v>
      </c>
      <c r="I20" s="9" t="s">
        <v>84</v>
      </c>
      <c r="J20" s="9"/>
      <c r="K20" s="13">
        <v>10</v>
      </c>
      <c r="L20" s="20" t="s">
        <v>98</v>
      </c>
      <c r="M20" s="11" t="s">
        <v>99</v>
      </c>
      <c r="N20" s="11" t="s">
        <v>26</v>
      </c>
      <c r="O20" s="10" t="s">
        <v>100</v>
      </c>
      <c r="P20" s="10" t="s">
        <v>101</v>
      </c>
      <c r="Q20" s="7" t="s">
        <v>15</v>
      </c>
      <c r="S20" s="7">
        <f t="shared" si="0"/>
        <v>0</v>
      </c>
      <c r="T20" s="6" t="s">
        <v>29</v>
      </c>
    </row>
    <row r="21" spans="1:20" ht="45.75" customHeight="1">
      <c r="A21" s="7">
        <v>132</v>
      </c>
      <c r="B21" s="8" t="s">
        <v>66</v>
      </c>
      <c r="C21" s="8" t="s">
        <v>87</v>
      </c>
      <c r="D21" s="8"/>
      <c r="E21" s="8"/>
      <c r="F21" s="8">
        <v>2</v>
      </c>
      <c r="G21" s="9" t="s">
        <v>102</v>
      </c>
      <c r="H21" s="9" t="s">
        <v>103</v>
      </c>
      <c r="I21" s="9" t="s">
        <v>84</v>
      </c>
      <c r="J21" s="9"/>
      <c r="K21" s="13"/>
      <c r="L21" s="13"/>
      <c r="M21" s="11" t="s">
        <v>104</v>
      </c>
      <c r="N21" s="11" t="s">
        <v>26</v>
      </c>
      <c r="O21" s="13" t="s">
        <v>105</v>
      </c>
      <c r="P21" s="13" t="s">
        <v>106</v>
      </c>
      <c r="Q21" s="7" t="s">
        <v>15</v>
      </c>
      <c r="S21" s="7">
        <f t="shared" si="0"/>
        <v>0</v>
      </c>
      <c r="T21" s="6" t="s">
        <v>29</v>
      </c>
    </row>
    <row r="22" spans="1:20" ht="39" customHeight="1">
      <c r="A22" s="7">
        <v>133</v>
      </c>
      <c r="B22" s="8" t="s">
        <v>66</v>
      </c>
      <c r="C22" s="8" t="s">
        <v>87</v>
      </c>
      <c r="D22" s="8"/>
      <c r="E22" s="8"/>
      <c r="F22" s="8">
        <v>3</v>
      </c>
      <c r="G22" s="9" t="s">
        <v>107</v>
      </c>
      <c r="H22" s="9" t="s">
        <v>108</v>
      </c>
      <c r="I22" s="9" t="s">
        <v>84</v>
      </c>
      <c r="J22" s="9"/>
      <c r="K22" s="13"/>
      <c r="L22" s="13"/>
      <c r="M22" s="11" t="s">
        <v>37</v>
      </c>
      <c r="N22" s="11">
        <v>2010</v>
      </c>
      <c r="O22" s="10" t="s">
        <v>109</v>
      </c>
      <c r="P22" s="10" t="s">
        <v>101</v>
      </c>
      <c r="S22" s="7">
        <f t="shared" si="0"/>
        <v>1</v>
      </c>
      <c r="T22" s="6" t="s">
        <v>29</v>
      </c>
    </row>
    <row r="23" spans="1:20" ht="39" customHeight="1">
      <c r="A23" s="7">
        <v>92</v>
      </c>
      <c r="B23" s="8" t="s">
        <v>19</v>
      </c>
      <c r="C23" s="8" t="s">
        <v>60</v>
      </c>
      <c r="D23" s="8"/>
      <c r="E23" s="8"/>
      <c r="F23" s="8">
        <v>2</v>
      </c>
      <c r="G23" s="9" t="s">
        <v>110</v>
      </c>
      <c r="H23" s="9" t="s">
        <v>111</v>
      </c>
      <c r="I23" s="9" t="s">
        <v>112</v>
      </c>
      <c r="J23" s="9"/>
      <c r="K23" s="15" t="s">
        <v>32</v>
      </c>
      <c r="L23" s="15" t="s">
        <v>113</v>
      </c>
      <c r="M23" s="16" t="s">
        <v>58</v>
      </c>
      <c r="N23" s="16">
        <v>2010</v>
      </c>
      <c r="O23" s="15" t="s">
        <v>114</v>
      </c>
      <c r="P23" s="15" t="s">
        <v>65</v>
      </c>
      <c r="S23" s="7">
        <f t="shared" si="0"/>
        <v>1</v>
      </c>
      <c r="T23" s="6" t="s">
        <v>29</v>
      </c>
    </row>
    <row r="24" spans="1:20" ht="41.25" customHeight="1">
      <c r="A24" s="7">
        <v>93</v>
      </c>
      <c r="B24" s="8" t="s">
        <v>19</v>
      </c>
      <c r="C24" s="8" t="s">
        <v>60</v>
      </c>
      <c r="D24" s="8"/>
      <c r="E24" s="8"/>
      <c r="F24" s="8">
        <v>3</v>
      </c>
      <c r="G24" s="9" t="s">
        <v>115</v>
      </c>
      <c r="H24" s="9" t="s">
        <v>116</v>
      </c>
      <c r="I24" s="9" t="s">
        <v>112</v>
      </c>
      <c r="J24" s="9"/>
      <c r="K24" s="15" t="s">
        <v>32</v>
      </c>
      <c r="L24" s="15" t="s">
        <v>113</v>
      </c>
      <c r="M24" s="16" t="s">
        <v>37</v>
      </c>
      <c r="N24" s="16">
        <v>2010</v>
      </c>
      <c r="O24" s="15" t="s">
        <v>117</v>
      </c>
      <c r="P24" s="15" t="s">
        <v>65</v>
      </c>
      <c r="S24" s="7">
        <f t="shared" si="0"/>
        <v>1</v>
      </c>
      <c r="T24" s="6" t="s">
        <v>29</v>
      </c>
    </row>
    <row r="25" spans="1:20" ht="54" customHeight="1">
      <c r="A25" s="7">
        <v>96</v>
      </c>
      <c r="B25" s="8" t="s">
        <v>19</v>
      </c>
      <c r="C25" s="8" t="s">
        <v>60</v>
      </c>
      <c r="D25" s="8"/>
      <c r="E25" s="8"/>
      <c r="F25" s="8">
        <v>1</v>
      </c>
      <c r="G25" s="9" t="s">
        <v>118</v>
      </c>
      <c r="H25" s="9" t="s">
        <v>119</v>
      </c>
      <c r="I25" s="9" t="s">
        <v>112</v>
      </c>
      <c r="J25" s="9"/>
      <c r="K25" s="15">
        <v>10.1</v>
      </c>
      <c r="L25" s="15"/>
      <c r="M25" s="16" t="s">
        <v>58</v>
      </c>
      <c r="N25" s="16" t="s">
        <v>91</v>
      </c>
      <c r="O25" s="15" t="s">
        <v>117</v>
      </c>
      <c r="P25" s="15" t="s">
        <v>65</v>
      </c>
      <c r="S25" s="7">
        <f t="shared" si="0"/>
        <v>1</v>
      </c>
      <c r="T25" s="6" t="s">
        <v>29</v>
      </c>
    </row>
    <row r="26" spans="1:20" ht="42" customHeight="1">
      <c r="A26" s="7">
        <v>97</v>
      </c>
      <c r="B26" s="8" t="s">
        <v>19</v>
      </c>
      <c r="C26" s="8" t="s">
        <v>60</v>
      </c>
      <c r="D26" s="8"/>
      <c r="E26" s="8"/>
      <c r="F26" s="8">
        <v>2</v>
      </c>
      <c r="G26" s="9" t="s">
        <v>120</v>
      </c>
      <c r="H26" s="9" t="s">
        <v>121</v>
      </c>
      <c r="I26" s="9" t="s">
        <v>112</v>
      </c>
      <c r="J26" s="9"/>
      <c r="K26" s="15" t="s">
        <v>122</v>
      </c>
      <c r="L26" s="15" t="s">
        <v>32</v>
      </c>
      <c r="M26" s="16" t="s">
        <v>58</v>
      </c>
      <c r="N26" s="16" t="s">
        <v>26</v>
      </c>
      <c r="O26" s="15" t="s">
        <v>123</v>
      </c>
      <c r="P26" s="15" t="s">
        <v>65</v>
      </c>
      <c r="S26" s="7">
        <f t="shared" si="0"/>
        <v>1</v>
      </c>
      <c r="T26" s="6" t="s">
        <v>29</v>
      </c>
    </row>
    <row r="27" spans="1:20" ht="41.25" customHeight="1">
      <c r="A27" s="7">
        <v>127</v>
      </c>
      <c r="B27" s="8" t="s">
        <v>66</v>
      </c>
      <c r="C27" s="8" t="s">
        <v>87</v>
      </c>
      <c r="D27" s="8"/>
      <c r="E27" s="8"/>
      <c r="F27" s="8">
        <v>2</v>
      </c>
      <c r="G27" s="9" t="s">
        <v>124</v>
      </c>
      <c r="H27" s="9" t="s">
        <v>125</v>
      </c>
      <c r="I27" s="9" t="s">
        <v>112</v>
      </c>
      <c r="J27" s="9"/>
      <c r="K27" s="13">
        <v>8.1</v>
      </c>
      <c r="L27" s="10" t="s">
        <v>90</v>
      </c>
      <c r="M27" s="11" t="s">
        <v>37</v>
      </c>
      <c r="N27" s="11" t="s">
        <v>91</v>
      </c>
      <c r="O27" s="13" t="s">
        <v>92</v>
      </c>
      <c r="P27" s="13" t="s">
        <v>93</v>
      </c>
      <c r="S27" s="7">
        <f t="shared" si="0"/>
        <v>1</v>
      </c>
      <c r="T27" s="6" t="s">
        <v>29</v>
      </c>
    </row>
    <row r="28" spans="1:20" ht="31.5" customHeight="1">
      <c r="A28" s="7">
        <v>134</v>
      </c>
      <c r="B28" s="8" t="s">
        <v>66</v>
      </c>
      <c r="C28" s="8" t="s">
        <v>87</v>
      </c>
      <c r="D28" s="8"/>
      <c r="E28" s="8"/>
      <c r="F28" s="8">
        <v>1</v>
      </c>
      <c r="G28" s="9" t="s">
        <v>126</v>
      </c>
      <c r="H28" s="9" t="s">
        <v>127</v>
      </c>
      <c r="I28" s="9" t="s">
        <v>112</v>
      </c>
      <c r="J28" s="9"/>
      <c r="K28" s="13">
        <v>8.1</v>
      </c>
      <c r="L28" s="13" t="s">
        <v>128</v>
      </c>
      <c r="M28" s="11" t="s">
        <v>58</v>
      </c>
      <c r="N28" s="11">
        <v>2011</v>
      </c>
      <c r="O28" s="13" t="s">
        <v>92</v>
      </c>
      <c r="P28" s="13" t="s">
        <v>93</v>
      </c>
      <c r="S28" s="7">
        <f t="shared" si="0"/>
        <v>1</v>
      </c>
      <c r="T28" s="6" t="s">
        <v>29</v>
      </c>
    </row>
    <row r="29" spans="1:20" ht="32.25" customHeight="1">
      <c r="A29" s="7">
        <v>135</v>
      </c>
      <c r="B29" s="8" t="s">
        <v>66</v>
      </c>
      <c r="C29" s="8" t="s">
        <v>87</v>
      </c>
      <c r="D29" s="8"/>
      <c r="E29" s="8"/>
      <c r="F29" s="8">
        <v>2</v>
      </c>
      <c r="G29" s="9" t="s">
        <v>129</v>
      </c>
      <c r="H29" s="9" t="s">
        <v>130</v>
      </c>
      <c r="I29" s="9" t="s">
        <v>112</v>
      </c>
      <c r="J29" s="9"/>
      <c r="K29" s="10" t="s">
        <v>131</v>
      </c>
      <c r="L29" s="13" t="s">
        <v>128</v>
      </c>
      <c r="M29" s="11" t="s">
        <v>58</v>
      </c>
      <c r="N29" s="11">
        <v>2010</v>
      </c>
      <c r="O29" s="13" t="s">
        <v>132</v>
      </c>
      <c r="P29" s="13" t="s">
        <v>101</v>
      </c>
      <c r="S29" s="7">
        <f t="shared" si="0"/>
        <v>1</v>
      </c>
      <c r="T29" s="6" t="s">
        <v>29</v>
      </c>
    </row>
    <row r="30" spans="1:20" ht="46.5" customHeight="1">
      <c r="A30" s="7">
        <v>144</v>
      </c>
      <c r="B30" s="8" t="s">
        <v>66</v>
      </c>
      <c r="C30" s="8" t="s">
        <v>60</v>
      </c>
      <c r="D30" s="8"/>
      <c r="E30" s="8"/>
      <c r="F30" s="8">
        <v>3</v>
      </c>
      <c r="G30" s="9" t="s">
        <v>133</v>
      </c>
      <c r="H30" s="9" t="s">
        <v>134</v>
      </c>
      <c r="I30" s="9" t="s">
        <v>112</v>
      </c>
      <c r="J30" s="9"/>
      <c r="K30" s="13">
        <v>10.1</v>
      </c>
      <c r="L30" s="10" t="s">
        <v>98</v>
      </c>
      <c r="M30" s="11" t="s">
        <v>37</v>
      </c>
      <c r="N30" s="11">
        <v>2011</v>
      </c>
      <c r="O30" s="10" t="s">
        <v>135</v>
      </c>
      <c r="P30" s="10" t="s">
        <v>86</v>
      </c>
      <c r="S30" s="7">
        <f t="shared" si="0"/>
        <v>1</v>
      </c>
      <c r="T30" s="6" t="s">
        <v>29</v>
      </c>
    </row>
    <row r="31" spans="1:20" ht="33" customHeight="1">
      <c r="A31" s="7">
        <v>157</v>
      </c>
      <c r="B31" s="8" t="s">
        <v>66</v>
      </c>
      <c r="C31" s="8" t="s">
        <v>136</v>
      </c>
      <c r="D31" s="8"/>
      <c r="E31" s="8"/>
      <c r="F31" s="8">
        <v>1</v>
      </c>
      <c r="G31" s="9" t="s">
        <v>137</v>
      </c>
      <c r="H31" s="9" t="s">
        <v>138</v>
      </c>
      <c r="I31" s="9" t="s">
        <v>112</v>
      </c>
      <c r="J31" s="9"/>
      <c r="K31" s="13">
        <v>8.1999999999999993</v>
      </c>
      <c r="L31" s="13"/>
      <c r="M31" s="11" t="s">
        <v>58</v>
      </c>
      <c r="N31" s="11" t="s">
        <v>26</v>
      </c>
      <c r="O31" s="13" t="s">
        <v>139</v>
      </c>
      <c r="P31" s="13" t="s">
        <v>140</v>
      </c>
      <c r="S31" s="7">
        <f t="shared" si="0"/>
        <v>1</v>
      </c>
      <c r="T31" s="6" t="s">
        <v>29</v>
      </c>
    </row>
    <row r="32" spans="1:20" ht="44.25" customHeight="1">
      <c r="A32" s="7">
        <v>158</v>
      </c>
      <c r="B32" s="8" t="s">
        <v>66</v>
      </c>
      <c r="C32" s="8" t="s">
        <v>136</v>
      </c>
      <c r="D32" s="8"/>
      <c r="E32" s="8"/>
      <c r="F32" s="8">
        <v>2</v>
      </c>
      <c r="G32" s="9" t="s">
        <v>141</v>
      </c>
      <c r="H32" s="9" t="s">
        <v>142</v>
      </c>
      <c r="I32" s="9" t="s">
        <v>112</v>
      </c>
      <c r="J32" s="9"/>
      <c r="K32" s="13">
        <v>8.1999999999999993</v>
      </c>
      <c r="L32" s="13"/>
      <c r="M32" s="11" t="s">
        <v>58</v>
      </c>
      <c r="N32" s="11" t="s">
        <v>26</v>
      </c>
      <c r="O32" s="13" t="s">
        <v>139</v>
      </c>
      <c r="P32" s="13" t="s">
        <v>140</v>
      </c>
      <c r="Q32" s="7" t="s">
        <v>15</v>
      </c>
      <c r="R32" s="21"/>
      <c r="S32" s="7">
        <f t="shared" si="0"/>
        <v>0</v>
      </c>
      <c r="T32" s="6" t="s">
        <v>29</v>
      </c>
    </row>
    <row r="33" spans="1:20" ht="41.25" customHeight="1">
      <c r="A33" s="7">
        <v>162</v>
      </c>
      <c r="B33" s="8" t="s">
        <v>66</v>
      </c>
      <c r="C33" s="8" t="s">
        <v>136</v>
      </c>
      <c r="D33" s="8"/>
      <c r="E33" s="8"/>
      <c r="F33" s="8">
        <v>1</v>
      </c>
      <c r="G33" s="9" t="s">
        <v>143</v>
      </c>
      <c r="H33" s="9" t="s">
        <v>144</v>
      </c>
      <c r="I33" s="9" t="s">
        <v>112</v>
      </c>
      <c r="J33" s="9"/>
      <c r="K33" s="10" t="s">
        <v>145</v>
      </c>
      <c r="L33" s="13"/>
      <c r="M33" s="11" t="s">
        <v>58</v>
      </c>
      <c r="N33" s="11" t="s">
        <v>26</v>
      </c>
      <c r="O33" s="13" t="s">
        <v>139</v>
      </c>
      <c r="P33" s="13" t="s">
        <v>140</v>
      </c>
      <c r="Q33" s="7" t="s">
        <v>15</v>
      </c>
      <c r="R33" s="21"/>
      <c r="S33" s="7">
        <f t="shared" si="0"/>
        <v>0</v>
      </c>
      <c r="T33" s="6" t="s">
        <v>29</v>
      </c>
    </row>
    <row r="34" spans="1:20" ht="32.25" customHeight="1">
      <c r="A34" s="7">
        <v>164</v>
      </c>
      <c r="B34" s="8" t="s">
        <v>66</v>
      </c>
      <c r="C34" s="8" t="s">
        <v>136</v>
      </c>
      <c r="D34" s="8"/>
      <c r="E34" s="8"/>
      <c r="F34" s="8">
        <v>3</v>
      </c>
      <c r="G34" s="9" t="s">
        <v>146</v>
      </c>
      <c r="H34" s="9" t="s">
        <v>147</v>
      </c>
      <c r="I34" s="9" t="s">
        <v>112</v>
      </c>
      <c r="J34" s="9"/>
      <c r="K34" s="22">
        <v>8.1</v>
      </c>
      <c r="L34" s="22"/>
      <c r="M34" s="11" t="s">
        <v>58</v>
      </c>
      <c r="N34" s="11" t="s">
        <v>26</v>
      </c>
      <c r="O34" s="10" t="s">
        <v>148</v>
      </c>
      <c r="P34" s="10" t="s">
        <v>101</v>
      </c>
      <c r="Q34" s="7" t="s">
        <v>15</v>
      </c>
      <c r="R34" s="21"/>
      <c r="S34" s="7">
        <f t="shared" si="0"/>
        <v>0</v>
      </c>
      <c r="T34" s="6" t="s">
        <v>29</v>
      </c>
    </row>
    <row r="35" spans="1:20" ht="40.5" customHeight="1">
      <c r="A35" s="7">
        <v>165</v>
      </c>
      <c r="B35" s="8" t="s">
        <v>66</v>
      </c>
      <c r="C35" s="8" t="s">
        <v>136</v>
      </c>
      <c r="D35" s="8"/>
      <c r="E35" s="8"/>
      <c r="F35" s="8">
        <v>1</v>
      </c>
      <c r="G35" s="9" t="s">
        <v>149</v>
      </c>
      <c r="H35" s="9" t="s">
        <v>150</v>
      </c>
      <c r="I35" s="9" t="s">
        <v>112</v>
      </c>
      <c r="J35" s="9"/>
      <c r="K35" s="13">
        <v>8.1</v>
      </c>
      <c r="L35" s="13"/>
      <c r="M35" s="11" t="s">
        <v>37</v>
      </c>
      <c r="N35" s="11" t="s">
        <v>91</v>
      </c>
      <c r="O35" s="10" t="s">
        <v>148</v>
      </c>
      <c r="P35" s="10" t="s">
        <v>101</v>
      </c>
      <c r="Q35" s="21"/>
      <c r="R35" s="21"/>
      <c r="S35" s="7">
        <f t="shared" si="0"/>
        <v>1</v>
      </c>
      <c r="T35" s="6" t="s">
        <v>29</v>
      </c>
    </row>
    <row r="36" spans="1:20" ht="34.5" customHeight="1">
      <c r="A36" s="7">
        <v>166</v>
      </c>
      <c r="B36" s="8" t="s">
        <v>66</v>
      </c>
      <c r="C36" s="8" t="s">
        <v>136</v>
      </c>
      <c r="D36" s="8"/>
      <c r="E36" s="8"/>
      <c r="F36" s="8">
        <v>2</v>
      </c>
      <c r="G36" s="9" t="s">
        <v>151</v>
      </c>
      <c r="H36" s="9" t="s">
        <v>152</v>
      </c>
      <c r="I36" s="9" t="s">
        <v>112</v>
      </c>
      <c r="J36" s="9"/>
      <c r="K36" s="13">
        <v>8.1</v>
      </c>
      <c r="L36" s="13" t="s">
        <v>32</v>
      </c>
      <c r="M36" s="11" t="s">
        <v>58</v>
      </c>
      <c r="N36" s="11">
        <v>2010</v>
      </c>
      <c r="O36" s="10" t="s">
        <v>153</v>
      </c>
      <c r="P36" s="10" t="s">
        <v>101</v>
      </c>
      <c r="Q36" s="7" t="s">
        <v>15</v>
      </c>
      <c r="R36" s="21"/>
      <c r="S36" s="7">
        <f t="shared" si="0"/>
        <v>0</v>
      </c>
      <c r="T36" s="6" t="s">
        <v>29</v>
      </c>
    </row>
    <row r="37" spans="1:20" ht="48" customHeight="1">
      <c r="A37" s="7">
        <v>167</v>
      </c>
      <c r="B37" s="8" t="s">
        <v>66</v>
      </c>
      <c r="C37" s="8" t="s">
        <v>136</v>
      </c>
      <c r="D37" s="8"/>
      <c r="E37" s="8"/>
      <c r="F37" s="8">
        <v>1</v>
      </c>
      <c r="G37" s="14" t="s">
        <v>154</v>
      </c>
      <c r="H37" s="23" t="s">
        <v>155</v>
      </c>
      <c r="I37" s="23" t="s">
        <v>112</v>
      </c>
      <c r="J37" s="23"/>
      <c r="K37" s="13">
        <v>9.1</v>
      </c>
      <c r="L37" s="13" t="s">
        <v>128</v>
      </c>
      <c r="M37" s="11" t="s">
        <v>37</v>
      </c>
      <c r="N37" s="11" t="s">
        <v>91</v>
      </c>
      <c r="O37" s="13" t="s">
        <v>132</v>
      </c>
      <c r="P37" s="10" t="s">
        <v>101</v>
      </c>
      <c r="Q37" s="7" t="s">
        <v>15</v>
      </c>
      <c r="R37" s="21"/>
      <c r="S37" s="7">
        <f t="shared" si="0"/>
        <v>0</v>
      </c>
      <c r="T37" s="6" t="s">
        <v>29</v>
      </c>
    </row>
    <row r="38" spans="1:20" ht="61.5" customHeight="1">
      <c r="A38" s="7">
        <v>168</v>
      </c>
      <c r="B38" s="8" t="s">
        <v>66</v>
      </c>
      <c r="C38" s="8" t="s">
        <v>136</v>
      </c>
      <c r="D38" s="8"/>
      <c r="E38" s="8"/>
      <c r="F38" s="8">
        <v>1</v>
      </c>
      <c r="G38" s="9" t="s">
        <v>156</v>
      </c>
      <c r="H38" s="9" t="s">
        <v>157</v>
      </c>
      <c r="I38" s="9" t="s">
        <v>112</v>
      </c>
      <c r="J38" s="9"/>
      <c r="K38" s="13">
        <v>9.1</v>
      </c>
      <c r="L38" s="13" t="s">
        <v>32</v>
      </c>
      <c r="M38" s="11" t="s">
        <v>58</v>
      </c>
      <c r="N38" s="11" t="s">
        <v>91</v>
      </c>
      <c r="O38" s="10" t="s">
        <v>148</v>
      </c>
      <c r="P38" s="10" t="s">
        <v>101</v>
      </c>
      <c r="Q38" s="7" t="s">
        <v>15</v>
      </c>
      <c r="R38" s="21"/>
      <c r="S38" s="7">
        <f t="shared" si="0"/>
        <v>0</v>
      </c>
      <c r="T38" s="6" t="s">
        <v>29</v>
      </c>
    </row>
    <row r="39" spans="1:20" ht="39.75" customHeight="1">
      <c r="A39" s="7">
        <v>169</v>
      </c>
      <c r="B39" s="8" t="s">
        <v>66</v>
      </c>
      <c r="C39" s="8" t="s">
        <v>136</v>
      </c>
      <c r="D39" s="8"/>
      <c r="E39" s="8"/>
      <c r="F39" s="8">
        <v>2</v>
      </c>
      <c r="G39" s="9" t="s">
        <v>158</v>
      </c>
      <c r="H39" s="9" t="s">
        <v>159</v>
      </c>
      <c r="I39" s="9" t="s">
        <v>112</v>
      </c>
      <c r="J39" s="9"/>
      <c r="K39" s="13">
        <v>8.1</v>
      </c>
      <c r="L39" s="13"/>
      <c r="M39" s="11"/>
      <c r="N39" s="11" t="s">
        <v>91</v>
      </c>
      <c r="O39" s="10" t="s">
        <v>148</v>
      </c>
      <c r="P39" s="10" t="s">
        <v>101</v>
      </c>
      <c r="Q39" s="7" t="s">
        <v>15</v>
      </c>
      <c r="R39" s="21"/>
      <c r="S39" s="7">
        <f t="shared" si="0"/>
        <v>0</v>
      </c>
      <c r="T39" s="6" t="s">
        <v>29</v>
      </c>
    </row>
    <row r="40" spans="1:20" ht="45.75" customHeight="1">
      <c r="A40" s="7">
        <v>170</v>
      </c>
      <c r="B40" s="8" t="s">
        <v>66</v>
      </c>
      <c r="C40" s="8" t="s">
        <v>136</v>
      </c>
      <c r="D40" s="8"/>
      <c r="E40" s="8"/>
      <c r="F40" s="8">
        <v>1</v>
      </c>
      <c r="G40" s="9" t="s">
        <v>160</v>
      </c>
      <c r="H40" s="9" t="s">
        <v>161</v>
      </c>
      <c r="I40" s="9" t="s">
        <v>112</v>
      </c>
      <c r="J40" s="9"/>
      <c r="K40" s="13">
        <v>8.1</v>
      </c>
      <c r="L40" s="13"/>
      <c r="M40" s="11" t="s">
        <v>37</v>
      </c>
      <c r="N40" s="11" t="s">
        <v>91</v>
      </c>
      <c r="O40" s="10" t="s">
        <v>148</v>
      </c>
      <c r="P40" s="10" t="s">
        <v>101</v>
      </c>
      <c r="Q40" s="21"/>
      <c r="R40" s="21"/>
      <c r="S40" s="7">
        <f t="shared" si="0"/>
        <v>1</v>
      </c>
      <c r="T40" s="6" t="s">
        <v>29</v>
      </c>
    </row>
    <row r="41" spans="1:20" ht="39" customHeight="1">
      <c r="A41" s="7">
        <v>171</v>
      </c>
      <c r="B41" s="8" t="s">
        <v>66</v>
      </c>
      <c r="C41" s="8" t="s">
        <v>136</v>
      </c>
      <c r="D41" s="8"/>
      <c r="E41" s="8"/>
      <c r="F41" s="8">
        <v>1</v>
      </c>
      <c r="G41" s="9" t="s">
        <v>162</v>
      </c>
      <c r="H41" s="9" t="s">
        <v>163</v>
      </c>
      <c r="I41" s="9" t="s">
        <v>112</v>
      </c>
      <c r="J41" s="9"/>
      <c r="K41" s="13">
        <v>8.1</v>
      </c>
      <c r="L41" s="13" t="s">
        <v>128</v>
      </c>
      <c r="M41" s="11" t="s">
        <v>37</v>
      </c>
      <c r="N41" s="11">
        <v>2010</v>
      </c>
      <c r="O41" s="13" t="s">
        <v>132</v>
      </c>
      <c r="P41" s="10" t="s">
        <v>101</v>
      </c>
      <c r="Q41" s="21"/>
      <c r="R41" s="21"/>
      <c r="S41" s="7">
        <f t="shared" si="0"/>
        <v>1</v>
      </c>
      <c r="T41" s="6" t="s">
        <v>29</v>
      </c>
    </row>
    <row r="42" spans="1:20" ht="40.5" customHeight="1">
      <c r="A42" s="7">
        <v>172</v>
      </c>
      <c r="B42" s="8" t="s">
        <v>66</v>
      </c>
      <c r="C42" s="8" t="s">
        <v>136</v>
      </c>
      <c r="D42" s="8"/>
      <c r="E42" s="8"/>
      <c r="F42" s="8">
        <v>1</v>
      </c>
      <c r="G42" s="9" t="s">
        <v>164</v>
      </c>
      <c r="H42" s="9" t="s">
        <v>165</v>
      </c>
      <c r="I42" s="9" t="s">
        <v>112</v>
      </c>
      <c r="J42" s="9"/>
      <c r="K42" s="13">
        <v>8.1999999999999993</v>
      </c>
      <c r="L42" s="13" t="s">
        <v>32</v>
      </c>
      <c r="M42" s="11" t="s">
        <v>37</v>
      </c>
      <c r="N42" s="11" t="s">
        <v>26</v>
      </c>
      <c r="O42" s="10" t="s">
        <v>148</v>
      </c>
      <c r="P42" s="10" t="s">
        <v>101</v>
      </c>
      <c r="Q42" s="21"/>
      <c r="R42" s="21"/>
      <c r="S42" s="7">
        <f t="shared" si="0"/>
        <v>1</v>
      </c>
      <c r="T42" s="6" t="s">
        <v>29</v>
      </c>
    </row>
    <row r="43" spans="1:20" ht="30.75" customHeight="1">
      <c r="A43" s="7">
        <v>173</v>
      </c>
      <c r="B43" s="8" t="s">
        <v>66</v>
      </c>
      <c r="C43" s="8" t="s">
        <v>136</v>
      </c>
      <c r="D43" s="8"/>
      <c r="E43" s="8"/>
      <c r="F43" s="8">
        <v>1</v>
      </c>
      <c r="G43" s="9" t="s">
        <v>166</v>
      </c>
      <c r="H43" s="9" t="s">
        <v>167</v>
      </c>
      <c r="I43" s="9" t="s">
        <v>112</v>
      </c>
      <c r="J43" s="9"/>
      <c r="K43" s="13">
        <v>8.1999999999999993</v>
      </c>
      <c r="L43" s="13"/>
      <c r="M43" s="11" t="s">
        <v>37</v>
      </c>
      <c r="N43" s="11" t="s">
        <v>26</v>
      </c>
      <c r="O43" s="13" t="s">
        <v>168</v>
      </c>
      <c r="P43" s="13" t="s">
        <v>140</v>
      </c>
      <c r="Q43" s="21"/>
      <c r="R43" s="21"/>
      <c r="S43" s="7">
        <f t="shared" si="0"/>
        <v>1</v>
      </c>
      <c r="T43" s="6" t="s">
        <v>29</v>
      </c>
    </row>
    <row r="44" spans="1:20" ht="40.5" customHeight="1">
      <c r="A44" s="7">
        <v>174</v>
      </c>
      <c r="B44" s="8" t="s">
        <v>66</v>
      </c>
      <c r="C44" s="8" t="s">
        <v>136</v>
      </c>
      <c r="D44" s="8"/>
      <c r="E44" s="8"/>
      <c r="F44" s="8">
        <v>1</v>
      </c>
      <c r="G44" s="9" t="s">
        <v>169</v>
      </c>
      <c r="H44" s="9" t="s">
        <v>170</v>
      </c>
      <c r="I44" s="9" t="s">
        <v>112</v>
      </c>
      <c r="J44" s="9"/>
      <c r="K44" s="13">
        <v>8.1</v>
      </c>
      <c r="L44" s="13" t="s">
        <v>32</v>
      </c>
      <c r="M44" s="11" t="s">
        <v>37</v>
      </c>
      <c r="N44" s="11" t="s">
        <v>26</v>
      </c>
      <c r="O44" s="13" t="s">
        <v>171</v>
      </c>
      <c r="P44" s="13" t="s">
        <v>172</v>
      </c>
      <c r="Q44" s="7" t="s">
        <v>15</v>
      </c>
      <c r="R44" s="21"/>
      <c r="S44" s="7">
        <f t="shared" si="0"/>
        <v>0</v>
      </c>
      <c r="T44" s="6" t="s">
        <v>29</v>
      </c>
    </row>
    <row r="45" spans="1:20" ht="31.5" customHeight="1">
      <c r="A45" s="7">
        <v>175</v>
      </c>
      <c r="B45" s="8" t="s">
        <v>66</v>
      </c>
      <c r="C45" s="8" t="s">
        <v>136</v>
      </c>
      <c r="D45" s="8"/>
      <c r="E45" s="8"/>
      <c r="F45" s="8">
        <v>1</v>
      </c>
      <c r="G45" s="9" t="s">
        <v>173</v>
      </c>
      <c r="H45" s="9" t="s">
        <v>174</v>
      </c>
      <c r="I45" s="9" t="s">
        <v>112</v>
      </c>
      <c r="J45" s="9"/>
      <c r="K45" s="13">
        <v>8</v>
      </c>
      <c r="L45" s="13"/>
      <c r="M45" s="11" t="s">
        <v>25</v>
      </c>
      <c r="N45" s="11" t="s">
        <v>26</v>
      </c>
      <c r="O45" s="10" t="s">
        <v>175</v>
      </c>
      <c r="P45" s="10" t="s">
        <v>140</v>
      </c>
      <c r="Q45" s="21"/>
      <c r="R45" s="21"/>
      <c r="S45" s="7">
        <f t="shared" si="0"/>
        <v>1</v>
      </c>
      <c r="T45" s="6" t="s">
        <v>29</v>
      </c>
    </row>
    <row r="46" spans="1:20" ht="42" customHeight="1">
      <c r="A46" s="7">
        <v>176</v>
      </c>
      <c r="B46" s="8" t="s">
        <v>66</v>
      </c>
      <c r="C46" s="8" t="s">
        <v>136</v>
      </c>
      <c r="D46" s="8"/>
      <c r="E46" s="8"/>
      <c r="F46" s="8">
        <v>1</v>
      </c>
      <c r="G46" s="9" t="s">
        <v>176</v>
      </c>
      <c r="H46" s="9" t="s">
        <v>177</v>
      </c>
      <c r="I46" s="9" t="s">
        <v>112</v>
      </c>
      <c r="J46" s="9"/>
      <c r="K46" s="13">
        <v>8</v>
      </c>
      <c r="L46" s="13"/>
      <c r="M46" s="11"/>
      <c r="N46" s="11" t="s">
        <v>26</v>
      </c>
      <c r="O46" s="10" t="s">
        <v>148</v>
      </c>
      <c r="P46" s="10" t="s">
        <v>101</v>
      </c>
      <c r="Q46" s="7" t="s">
        <v>15</v>
      </c>
      <c r="R46" s="21"/>
      <c r="S46" s="7">
        <f t="shared" si="0"/>
        <v>0</v>
      </c>
      <c r="T46" s="6" t="s">
        <v>29</v>
      </c>
    </row>
    <row r="47" spans="1:20" ht="45" customHeight="1">
      <c r="A47" s="7">
        <v>118</v>
      </c>
      <c r="B47" s="8" t="s">
        <v>66</v>
      </c>
      <c r="C47" s="8" t="s">
        <v>20</v>
      </c>
      <c r="D47" s="8"/>
      <c r="E47" s="8"/>
      <c r="F47" s="8">
        <v>1</v>
      </c>
      <c r="G47" s="14" t="s">
        <v>178</v>
      </c>
      <c r="H47" s="9" t="s">
        <v>179</v>
      </c>
      <c r="I47" s="9" t="s">
        <v>180</v>
      </c>
      <c r="J47" s="9"/>
      <c r="K47" s="13">
        <v>7.1</v>
      </c>
      <c r="L47" s="13" t="s">
        <v>69</v>
      </c>
      <c r="M47" s="11" t="s">
        <v>37</v>
      </c>
      <c r="N47" s="11" t="s">
        <v>26</v>
      </c>
      <c r="O47" s="10" t="s">
        <v>181</v>
      </c>
      <c r="P47" s="10" t="s">
        <v>28</v>
      </c>
      <c r="S47" s="7">
        <f t="shared" si="0"/>
        <v>1</v>
      </c>
      <c r="T47" s="6" t="s">
        <v>29</v>
      </c>
    </row>
    <row r="48" spans="1:20" ht="46.5" customHeight="1">
      <c r="A48" s="7">
        <v>177</v>
      </c>
      <c r="B48" s="8" t="s">
        <v>182</v>
      </c>
      <c r="C48" s="8" t="s">
        <v>20</v>
      </c>
      <c r="D48" s="8"/>
      <c r="E48" s="8"/>
      <c r="F48" s="8">
        <v>1</v>
      </c>
      <c r="G48" s="14" t="s">
        <v>183</v>
      </c>
      <c r="H48" s="9" t="s">
        <v>184</v>
      </c>
      <c r="I48" s="9" t="s">
        <v>180</v>
      </c>
      <c r="J48" s="9"/>
      <c r="K48" s="13"/>
      <c r="L48" s="13"/>
      <c r="M48" s="24" t="s">
        <v>37</v>
      </c>
      <c r="N48" s="24" t="s">
        <v>26</v>
      </c>
      <c r="O48" s="10" t="s">
        <v>185</v>
      </c>
      <c r="P48" s="10" t="s">
        <v>28</v>
      </c>
      <c r="S48" s="7">
        <f t="shared" si="0"/>
        <v>1</v>
      </c>
      <c r="T48" s="6" t="s">
        <v>29</v>
      </c>
    </row>
    <row r="49" spans="1:20" ht="42" customHeight="1">
      <c r="A49" s="7">
        <v>178</v>
      </c>
      <c r="B49" s="8" t="s">
        <v>182</v>
      </c>
      <c r="C49" s="8" t="s">
        <v>20</v>
      </c>
      <c r="D49" s="8"/>
      <c r="E49" s="8"/>
      <c r="F49" s="8">
        <v>2</v>
      </c>
      <c r="G49" s="14" t="s">
        <v>186</v>
      </c>
      <c r="H49" s="9" t="s">
        <v>187</v>
      </c>
      <c r="I49" s="9" t="s">
        <v>180</v>
      </c>
      <c r="J49" s="9"/>
      <c r="K49" s="13"/>
      <c r="L49" s="13" t="s">
        <v>32</v>
      </c>
      <c r="M49" s="24" t="s">
        <v>37</v>
      </c>
      <c r="N49" s="24" t="s">
        <v>26</v>
      </c>
      <c r="O49" s="10" t="s">
        <v>188</v>
      </c>
      <c r="P49" s="10" t="s">
        <v>140</v>
      </c>
      <c r="Q49" s="7" t="s">
        <v>15</v>
      </c>
      <c r="S49" s="7">
        <f t="shared" si="0"/>
        <v>0</v>
      </c>
      <c r="T49" s="6" t="s">
        <v>29</v>
      </c>
    </row>
    <row r="50" spans="1:20" ht="45.75" customHeight="1">
      <c r="A50" s="7">
        <v>179</v>
      </c>
      <c r="B50" s="8" t="s">
        <v>182</v>
      </c>
      <c r="C50" s="8" t="s">
        <v>20</v>
      </c>
      <c r="D50" s="8"/>
      <c r="E50" s="8"/>
      <c r="F50" s="8">
        <v>3</v>
      </c>
      <c r="G50" s="14" t="s">
        <v>189</v>
      </c>
      <c r="H50" s="9" t="s">
        <v>190</v>
      </c>
      <c r="I50" s="9" t="s">
        <v>180</v>
      </c>
      <c r="J50" s="9"/>
      <c r="K50" s="13" t="s">
        <v>32</v>
      </c>
      <c r="L50" s="13"/>
      <c r="M50" s="24" t="s">
        <v>58</v>
      </c>
      <c r="N50" s="24" t="s">
        <v>26</v>
      </c>
      <c r="O50" s="10" t="s">
        <v>191</v>
      </c>
      <c r="P50" s="10" t="s">
        <v>140</v>
      </c>
      <c r="Q50" s="7" t="s">
        <v>15</v>
      </c>
      <c r="S50" s="7">
        <f t="shared" si="0"/>
        <v>0</v>
      </c>
      <c r="T50" s="6" t="s">
        <v>29</v>
      </c>
    </row>
    <row r="51" spans="1:20" ht="33" customHeight="1">
      <c r="A51" s="7">
        <v>180</v>
      </c>
      <c r="B51" s="8" t="s">
        <v>182</v>
      </c>
      <c r="C51" s="8" t="s">
        <v>20</v>
      </c>
      <c r="D51" s="8"/>
      <c r="E51" s="8"/>
      <c r="F51" s="8">
        <v>1</v>
      </c>
      <c r="G51" s="14" t="s">
        <v>192</v>
      </c>
      <c r="H51" s="9" t="s">
        <v>193</v>
      </c>
      <c r="I51" s="9" t="s">
        <v>180</v>
      </c>
      <c r="J51" s="9"/>
      <c r="K51" s="13" t="s">
        <v>32</v>
      </c>
      <c r="L51" s="13"/>
      <c r="M51" s="24" t="s">
        <v>37</v>
      </c>
      <c r="N51" s="24" t="s">
        <v>26</v>
      </c>
      <c r="O51" s="10" t="s">
        <v>194</v>
      </c>
      <c r="P51" s="10" t="s">
        <v>195</v>
      </c>
      <c r="Q51" s="7" t="s">
        <v>15</v>
      </c>
      <c r="S51" s="7">
        <f t="shared" si="0"/>
        <v>0</v>
      </c>
      <c r="T51" s="6" t="s">
        <v>29</v>
      </c>
    </row>
    <row r="52" spans="1:20" ht="43.5" customHeight="1">
      <c r="A52" s="7">
        <v>181</v>
      </c>
      <c r="B52" s="8" t="s">
        <v>182</v>
      </c>
      <c r="C52" s="8" t="s">
        <v>20</v>
      </c>
      <c r="D52" s="8"/>
      <c r="E52" s="8"/>
      <c r="F52" s="8">
        <v>2</v>
      </c>
      <c r="G52" s="14" t="s">
        <v>196</v>
      </c>
      <c r="H52" s="9" t="s">
        <v>197</v>
      </c>
      <c r="I52" s="9" t="s">
        <v>180</v>
      </c>
      <c r="J52" s="9"/>
      <c r="K52" s="13"/>
      <c r="L52" s="13"/>
      <c r="M52" s="24" t="s">
        <v>37</v>
      </c>
      <c r="N52" s="24" t="s">
        <v>26</v>
      </c>
      <c r="O52" s="10" t="s">
        <v>194</v>
      </c>
      <c r="P52" s="10" t="s">
        <v>195</v>
      </c>
      <c r="S52" s="7">
        <f t="shared" si="0"/>
        <v>1</v>
      </c>
      <c r="T52" s="6" t="s">
        <v>29</v>
      </c>
    </row>
    <row r="53" spans="1:20" ht="32.25" customHeight="1">
      <c r="A53" s="7">
        <v>183</v>
      </c>
      <c r="B53" s="8" t="s">
        <v>182</v>
      </c>
      <c r="C53" s="8" t="s">
        <v>20</v>
      </c>
      <c r="D53" s="8"/>
      <c r="E53" s="8"/>
      <c r="F53" s="8">
        <v>1</v>
      </c>
      <c r="G53" s="14" t="s">
        <v>198</v>
      </c>
      <c r="H53" s="9" t="s">
        <v>199</v>
      </c>
      <c r="I53" s="9" t="s">
        <v>180</v>
      </c>
      <c r="J53" s="9"/>
      <c r="K53" s="13"/>
      <c r="L53" s="10" t="s">
        <v>200</v>
      </c>
      <c r="M53" s="24" t="s">
        <v>37</v>
      </c>
      <c r="N53" s="24" t="s">
        <v>26</v>
      </c>
      <c r="O53" s="10" t="s">
        <v>201</v>
      </c>
      <c r="P53" s="10" t="s">
        <v>202</v>
      </c>
      <c r="S53" s="7">
        <f t="shared" si="0"/>
        <v>1</v>
      </c>
      <c r="T53" s="6" t="s">
        <v>29</v>
      </c>
    </row>
    <row r="54" spans="1:20" ht="42" customHeight="1">
      <c r="A54" s="7">
        <v>184</v>
      </c>
      <c r="B54" s="8" t="s">
        <v>182</v>
      </c>
      <c r="C54" s="8" t="s">
        <v>20</v>
      </c>
      <c r="D54" s="8"/>
      <c r="E54" s="8"/>
      <c r="F54" s="8">
        <v>1</v>
      </c>
      <c r="G54" s="14" t="s">
        <v>203</v>
      </c>
      <c r="H54" s="9" t="s">
        <v>204</v>
      </c>
      <c r="I54" s="9" t="s">
        <v>180</v>
      </c>
      <c r="J54" s="9"/>
      <c r="K54" s="13" t="s">
        <v>32</v>
      </c>
      <c r="M54" s="24" t="s">
        <v>58</v>
      </c>
      <c r="N54" s="24" t="s">
        <v>26</v>
      </c>
      <c r="O54" s="10" t="s">
        <v>205</v>
      </c>
      <c r="P54" s="10" t="s">
        <v>140</v>
      </c>
      <c r="S54" s="7">
        <f t="shared" si="0"/>
        <v>1</v>
      </c>
      <c r="T54" s="6" t="s">
        <v>29</v>
      </c>
    </row>
    <row r="55" spans="1:20" ht="46.5" customHeight="1">
      <c r="A55" s="7">
        <v>185</v>
      </c>
      <c r="B55" s="8" t="s">
        <v>182</v>
      </c>
      <c r="C55" s="8" t="s">
        <v>20</v>
      </c>
      <c r="D55" s="8"/>
      <c r="E55" s="8"/>
      <c r="F55" s="8">
        <v>2</v>
      </c>
      <c r="G55" s="14" t="s">
        <v>206</v>
      </c>
      <c r="H55" s="9" t="s">
        <v>207</v>
      </c>
      <c r="I55" s="9" t="s">
        <v>180</v>
      </c>
      <c r="J55" s="9"/>
      <c r="K55" s="13"/>
      <c r="L55" s="10"/>
      <c r="M55" s="24" t="s">
        <v>37</v>
      </c>
      <c r="N55" s="24" t="s">
        <v>26</v>
      </c>
      <c r="O55" s="10" t="s">
        <v>194</v>
      </c>
      <c r="P55" s="10" t="s">
        <v>195</v>
      </c>
      <c r="Q55" s="7" t="s">
        <v>15</v>
      </c>
      <c r="S55" s="7">
        <f t="shared" si="0"/>
        <v>0</v>
      </c>
      <c r="T55" s="6" t="s">
        <v>29</v>
      </c>
    </row>
    <row r="56" spans="1:20" ht="45.75" customHeight="1">
      <c r="A56" s="7">
        <v>186</v>
      </c>
      <c r="B56" s="8" t="s">
        <v>182</v>
      </c>
      <c r="C56" s="8" t="s">
        <v>20</v>
      </c>
      <c r="D56" s="8"/>
      <c r="E56" s="8"/>
      <c r="F56" s="8">
        <v>3</v>
      </c>
      <c r="G56" s="14" t="s">
        <v>208</v>
      </c>
      <c r="H56" s="9" t="s">
        <v>209</v>
      </c>
      <c r="I56" s="9" t="s">
        <v>180</v>
      </c>
      <c r="J56" s="9"/>
      <c r="K56" s="13"/>
      <c r="L56" s="13"/>
      <c r="M56" s="24" t="s">
        <v>37</v>
      </c>
      <c r="N56" s="24" t="s">
        <v>26</v>
      </c>
      <c r="O56" s="10" t="s">
        <v>210</v>
      </c>
      <c r="P56" s="10" t="s">
        <v>140</v>
      </c>
      <c r="S56" s="7">
        <f t="shared" si="0"/>
        <v>1</v>
      </c>
      <c r="T56" s="6" t="s">
        <v>29</v>
      </c>
    </row>
    <row r="57" spans="1:20" ht="42" customHeight="1">
      <c r="A57" s="7">
        <v>189</v>
      </c>
      <c r="B57" s="8" t="s">
        <v>182</v>
      </c>
      <c r="C57" s="8" t="s">
        <v>20</v>
      </c>
      <c r="D57" s="8"/>
      <c r="E57" s="8"/>
      <c r="F57" s="8">
        <v>1</v>
      </c>
      <c r="G57" s="14" t="s">
        <v>211</v>
      </c>
      <c r="H57" s="9" t="s">
        <v>212</v>
      </c>
      <c r="I57" s="9" t="s">
        <v>180</v>
      </c>
      <c r="J57" s="9"/>
      <c r="K57" s="13">
        <v>9.1</v>
      </c>
      <c r="L57" s="13"/>
      <c r="M57" s="24" t="s">
        <v>37</v>
      </c>
      <c r="N57" s="24" t="s">
        <v>26</v>
      </c>
      <c r="O57" s="10" t="s">
        <v>213</v>
      </c>
      <c r="P57" s="10" t="s">
        <v>202</v>
      </c>
      <c r="Q57" s="7" t="s">
        <v>15</v>
      </c>
      <c r="S57" s="7">
        <f t="shared" si="0"/>
        <v>0</v>
      </c>
      <c r="T57" s="6" t="s">
        <v>29</v>
      </c>
    </row>
    <row r="58" spans="1:20" ht="53.25" customHeight="1">
      <c r="A58" s="7">
        <v>190</v>
      </c>
      <c r="B58" s="8" t="s">
        <v>182</v>
      </c>
      <c r="C58" s="8" t="s">
        <v>87</v>
      </c>
      <c r="D58" s="8"/>
      <c r="E58" s="8"/>
      <c r="F58" s="8">
        <v>1</v>
      </c>
      <c r="G58" s="14" t="s">
        <v>214</v>
      </c>
      <c r="H58" s="9" t="s">
        <v>215</v>
      </c>
      <c r="I58" s="9" t="s">
        <v>180</v>
      </c>
      <c r="J58" s="9"/>
      <c r="K58" s="13"/>
      <c r="L58" s="13"/>
      <c r="M58" s="24" t="s">
        <v>37</v>
      </c>
      <c r="N58" s="24" t="s">
        <v>26</v>
      </c>
      <c r="O58" s="10" t="s">
        <v>216</v>
      </c>
      <c r="P58" s="10" t="s">
        <v>140</v>
      </c>
      <c r="Q58" s="7" t="s">
        <v>15</v>
      </c>
      <c r="S58" s="7">
        <f t="shared" si="0"/>
        <v>0</v>
      </c>
      <c r="T58" s="6" t="s">
        <v>29</v>
      </c>
    </row>
    <row r="59" spans="1:20" ht="45.75" customHeight="1">
      <c r="A59" s="7">
        <v>191</v>
      </c>
      <c r="B59" s="8" t="s">
        <v>182</v>
      </c>
      <c r="C59" s="8" t="s">
        <v>87</v>
      </c>
      <c r="D59" s="8"/>
      <c r="E59" s="8"/>
      <c r="F59" s="8">
        <v>2</v>
      </c>
      <c r="G59" s="14" t="s">
        <v>217</v>
      </c>
      <c r="H59" s="9" t="s">
        <v>218</v>
      </c>
      <c r="I59" s="9" t="s">
        <v>180</v>
      </c>
      <c r="J59" s="9"/>
      <c r="K59" s="13"/>
      <c r="L59" s="13"/>
      <c r="M59" s="24" t="s">
        <v>37</v>
      </c>
      <c r="N59" s="24">
        <v>2010</v>
      </c>
      <c r="O59" s="10" t="s">
        <v>216</v>
      </c>
      <c r="P59" s="10" t="s">
        <v>140</v>
      </c>
      <c r="S59" s="7">
        <f t="shared" si="0"/>
        <v>1</v>
      </c>
      <c r="T59" s="6" t="s">
        <v>29</v>
      </c>
    </row>
    <row r="60" spans="1:20" ht="45" customHeight="1">
      <c r="A60" s="7">
        <v>192</v>
      </c>
      <c r="B60" s="8" t="s">
        <v>182</v>
      </c>
      <c r="C60" s="8" t="s">
        <v>87</v>
      </c>
      <c r="D60" s="8"/>
      <c r="E60" s="8"/>
      <c r="F60" s="8">
        <v>3</v>
      </c>
      <c r="G60" s="14" t="s">
        <v>219</v>
      </c>
      <c r="H60" s="9" t="s">
        <v>220</v>
      </c>
      <c r="I60" s="9" t="s">
        <v>180</v>
      </c>
      <c r="J60" s="9"/>
      <c r="K60" s="13"/>
      <c r="L60" s="13"/>
      <c r="M60" s="24" t="s">
        <v>37</v>
      </c>
      <c r="N60" s="24">
        <v>2010</v>
      </c>
      <c r="O60" s="10" t="s">
        <v>191</v>
      </c>
      <c r="P60" s="10" t="s">
        <v>140</v>
      </c>
      <c r="S60" s="7">
        <f t="shared" si="0"/>
        <v>1</v>
      </c>
      <c r="T60" s="6" t="s">
        <v>29</v>
      </c>
    </row>
    <row r="61" spans="1:20" ht="45.75" customHeight="1">
      <c r="A61" s="7">
        <v>193</v>
      </c>
      <c r="B61" s="8" t="s">
        <v>182</v>
      </c>
      <c r="C61" s="8" t="s">
        <v>87</v>
      </c>
      <c r="D61" s="8"/>
      <c r="E61" s="8"/>
      <c r="F61" s="8">
        <v>4</v>
      </c>
      <c r="G61" s="14" t="s">
        <v>221</v>
      </c>
      <c r="H61" s="9" t="s">
        <v>222</v>
      </c>
      <c r="I61" s="9" t="s">
        <v>180</v>
      </c>
      <c r="J61" s="9"/>
      <c r="K61" s="13"/>
      <c r="L61" s="13" t="s">
        <v>32</v>
      </c>
      <c r="M61" s="24" t="s">
        <v>37</v>
      </c>
      <c r="N61" s="24">
        <v>2011</v>
      </c>
      <c r="O61" s="10" t="s">
        <v>216</v>
      </c>
      <c r="P61" s="10" t="s">
        <v>140</v>
      </c>
      <c r="S61" s="7">
        <f t="shared" si="0"/>
        <v>1</v>
      </c>
      <c r="T61" s="6" t="s">
        <v>29</v>
      </c>
    </row>
    <row r="62" spans="1:20" ht="45.75" customHeight="1">
      <c r="A62" s="7">
        <v>194</v>
      </c>
      <c r="B62" s="8" t="s">
        <v>182</v>
      </c>
      <c r="C62" s="8" t="s">
        <v>87</v>
      </c>
      <c r="D62" s="8"/>
      <c r="E62" s="8"/>
      <c r="F62" s="8">
        <v>1</v>
      </c>
      <c r="G62" s="26" t="s">
        <v>223</v>
      </c>
      <c r="H62" s="9" t="s">
        <v>224</v>
      </c>
      <c r="I62" s="9" t="s">
        <v>180</v>
      </c>
      <c r="J62" s="9"/>
      <c r="K62" s="13">
        <v>7</v>
      </c>
      <c r="L62" s="13" t="s">
        <v>32</v>
      </c>
      <c r="M62" s="24" t="s">
        <v>37</v>
      </c>
      <c r="N62" s="24" t="s">
        <v>26</v>
      </c>
      <c r="O62" s="10" t="s">
        <v>216</v>
      </c>
      <c r="P62" s="10" t="s">
        <v>140</v>
      </c>
      <c r="S62" s="7">
        <f t="shared" si="0"/>
        <v>1</v>
      </c>
      <c r="T62" s="6" t="s">
        <v>29</v>
      </c>
    </row>
    <row r="63" spans="1:20" ht="30.75" customHeight="1">
      <c r="A63" s="7">
        <v>195</v>
      </c>
      <c r="B63" s="8" t="s">
        <v>182</v>
      </c>
      <c r="C63" s="8" t="s">
        <v>87</v>
      </c>
      <c r="D63" s="8"/>
      <c r="E63" s="8"/>
      <c r="F63" s="8">
        <v>2</v>
      </c>
      <c r="G63" s="9" t="s">
        <v>225</v>
      </c>
      <c r="H63" s="9" t="s">
        <v>226</v>
      </c>
      <c r="I63" s="9" t="s">
        <v>180</v>
      </c>
      <c r="J63" s="9"/>
      <c r="K63" s="13" t="s">
        <v>32</v>
      </c>
      <c r="L63" s="13"/>
      <c r="M63" s="24" t="s">
        <v>37</v>
      </c>
      <c r="N63" s="24" t="s">
        <v>26</v>
      </c>
      <c r="O63" s="10" t="s">
        <v>216</v>
      </c>
      <c r="P63" s="10" t="s">
        <v>140</v>
      </c>
      <c r="Q63" s="7" t="s">
        <v>15</v>
      </c>
      <c r="S63" s="7">
        <f t="shared" si="0"/>
        <v>0</v>
      </c>
      <c r="T63" s="6" t="s">
        <v>29</v>
      </c>
    </row>
    <row r="64" spans="1:20" ht="33" customHeight="1">
      <c r="A64" s="7">
        <v>196</v>
      </c>
      <c r="B64" s="8" t="s">
        <v>182</v>
      </c>
      <c r="C64" s="8" t="s">
        <v>87</v>
      </c>
      <c r="D64" s="8"/>
      <c r="E64" s="8"/>
      <c r="F64" s="8">
        <v>3</v>
      </c>
      <c r="G64" s="9" t="s">
        <v>227</v>
      </c>
      <c r="H64" s="9" t="s">
        <v>228</v>
      </c>
      <c r="I64" s="9" t="s">
        <v>180</v>
      </c>
      <c r="J64" s="9"/>
      <c r="K64" s="10" t="s">
        <v>229</v>
      </c>
      <c r="L64" s="20" t="s">
        <v>230</v>
      </c>
      <c r="M64" s="24" t="s">
        <v>58</v>
      </c>
      <c r="N64" s="24">
        <v>2010</v>
      </c>
      <c r="O64" s="10" t="s">
        <v>231</v>
      </c>
      <c r="P64" s="10" t="s">
        <v>202</v>
      </c>
      <c r="S64" s="7">
        <f t="shared" si="0"/>
        <v>1</v>
      </c>
      <c r="T64" s="6" t="s">
        <v>29</v>
      </c>
    </row>
    <row r="65" spans="1:20" ht="45.75" customHeight="1">
      <c r="A65" s="7">
        <v>197</v>
      </c>
      <c r="B65" s="8" t="s">
        <v>182</v>
      </c>
      <c r="C65" s="8" t="s">
        <v>87</v>
      </c>
      <c r="D65" s="8"/>
      <c r="E65" s="8"/>
      <c r="F65" s="8">
        <v>1</v>
      </c>
      <c r="G65" s="9" t="s">
        <v>232</v>
      </c>
      <c r="H65" s="9" t="s">
        <v>233</v>
      </c>
      <c r="I65" s="9" t="s">
        <v>180</v>
      </c>
      <c r="J65" s="9"/>
      <c r="K65" s="10" t="s">
        <v>32</v>
      </c>
      <c r="L65" s="10"/>
      <c r="M65" s="24" t="s">
        <v>37</v>
      </c>
      <c r="N65" s="24" t="s">
        <v>26</v>
      </c>
      <c r="O65" s="10" t="s">
        <v>216</v>
      </c>
      <c r="P65" s="10" t="s">
        <v>140</v>
      </c>
      <c r="Q65" s="7" t="s">
        <v>15</v>
      </c>
      <c r="S65" s="7">
        <f t="shared" si="0"/>
        <v>0</v>
      </c>
      <c r="T65" s="6" t="s">
        <v>29</v>
      </c>
    </row>
    <row r="66" spans="1:20" ht="31.5" customHeight="1">
      <c r="A66" s="7">
        <v>198</v>
      </c>
      <c r="B66" s="8" t="s">
        <v>182</v>
      </c>
      <c r="C66" s="8" t="s">
        <v>87</v>
      </c>
      <c r="D66" s="8"/>
      <c r="E66" s="8"/>
      <c r="F66" s="8">
        <v>2</v>
      </c>
      <c r="G66" s="9" t="s">
        <v>234</v>
      </c>
      <c r="H66" s="9" t="s">
        <v>235</v>
      </c>
      <c r="I66" s="9" t="s">
        <v>180</v>
      </c>
      <c r="J66" s="9"/>
      <c r="K66" s="10" t="s">
        <v>236</v>
      </c>
      <c r="L66" s="10" t="s">
        <v>237</v>
      </c>
      <c r="M66" s="24" t="s">
        <v>58</v>
      </c>
      <c r="N66" s="24" t="s">
        <v>26</v>
      </c>
      <c r="O66" s="10" t="s">
        <v>216</v>
      </c>
      <c r="P66" s="10" t="s">
        <v>140</v>
      </c>
      <c r="S66" s="7">
        <f t="shared" ref="S66:S129" si="1">IF(OR(Q66="Continue",R66="Duplicate"),0,1)</f>
        <v>1</v>
      </c>
      <c r="T66" s="6" t="s">
        <v>29</v>
      </c>
    </row>
    <row r="67" spans="1:20" ht="60.75" customHeight="1">
      <c r="A67" s="7">
        <v>199</v>
      </c>
      <c r="B67" s="8" t="s">
        <v>182</v>
      </c>
      <c r="C67" s="8" t="s">
        <v>87</v>
      </c>
      <c r="D67" s="8"/>
      <c r="E67" s="8"/>
      <c r="F67" s="8">
        <v>1</v>
      </c>
      <c r="G67" s="9" t="s">
        <v>238</v>
      </c>
      <c r="H67" s="9" t="s">
        <v>239</v>
      </c>
      <c r="I67" s="9" t="s">
        <v>180</v>
      </c>
      <c r="J67" s="9"/>
      <c r="K67" s="13"/>
      <c r="L67" s="13" t="s">
        <v>32</v>
      </c>
      <c r="M67" s="24" t="s">
        <v>37</v>
      </c>
      <c r="N67" s="24" t="s">
        <v>26</v>
      </c>
      <c r="O67" s="10" t="s">
        <v>216</v>
      </c>
      <c r="P67" s="10" t="s">
        <v>140</v>
      </c>
      <c r="Q67" s="7" t="s">
        <v>15</v>
      </c>
      <c r="S67" s="7">
        <f t="shared" si="1"/>
        <v>0</v>
      </c>
      <c r="T67" s="6" t="s">
        <v>29</v>
      </c>
    </row>
    <row r="68" spans="1:20" ht="31.5" customHeight="1">
      <c r="A68" s="7">
        <v>200</v>
      </c>
      <c r="B68" s="8" t="s">
        <v>182</v>
      </c>
      <c r="C68" s="8" t="s">
        <v>87</v>
      </c>
      <c r="D68" s="8"/>
      <c r="E68" s="8"/>
      <c r="F68" s="8">
        <v>2</v>
      </c>
      <c r="G68" s="9" t="s">
        <v>240</v>
      </c>
      <c r="H68" s="9" t="s">
        <v>241</v>
      </c>
      <c r="I68" s="9" t="s">
        <v>180</v>
      </c>
      <c r="J68" s="9"/>
      <c r="L68" s="13"/>
      <c r="M68" s="24" t="s">
        <v>37</v>
      </c>
      <c r="N68" s="24" t="s">
        <v>26</v>
      </c>
      <c r="O68" s="10" t="s">
        <v>194</v>
      </c>
      <c r="P68" s="10" t="s">
        <v>195</v>
      </c>
      <c r="S68" s="7">
        <f t="shared" si="1"/>
        <v>1</v>
      </c>
      <c r="T68" s="6" t="s">
        <v>29</v>
      </c>
    </row>
    <row r="69" spans="1:20" ht="45" customHeight="1">
      <c r="A69" s="7">
        <v>201</v>
      </c>
      <c r="B69" s="8" t="s">
        <v>182</v>
      </c>
      <c r="C69" s="8" t="s">
        <v>87</v>
      </c>
      <c r="D69" s="8"/>
      <c r="E69" s="8"/>
      <c r="F69" s="8">
        <v>3</v>
      </c>
      <c r="G69" s="9" t="s">
        <v>242</v>
      </c>
      <c r="H69" s="9" t="s">
        <v>243</v>
      </c>
      <c r="I69" s="9" t="s">
        <v>180</v>
      </c>
      <c r="J69" s="9"/>
      <c r="K69" s="13"/>
      <c r="L69" s="10" t="s">
        <v>244</v>
      </c>
      <c r="M69" s="24" t="s">
        <v>37</v>
      </c>
      <c r="N69" s="24" t="s">
        <v>26</v>
      </c>
      <c r="O69" s="10" t="s">
        <v>245</v>
      </c>
      <c r="P69" s="10" t="s">
        <v>140</v>
      </c>
      <c r="S69" s="7">
        <f t="shared" si="1"/>
        <v>1</v>
      </c>
      <c r="T69" s="6" t="s">
        <v>29</v>
      </c>
    </row>
    <row r="70" spans="1:20" ht="32.25" customHeight="1">
      <c r="A70" s="7">
        <v>202</v>
      </c>
      <c r="B70" s="8" t="s">
        <v>182</v>
      </c>
      <c r="C70" s="8" t="s">
        <v>87</v>
      </c>
      <c r="D70" s="8"/>
      <c r="E70" s="8"/>
      <c r="F70" s="8">
        <v>1</v>
      </c>
      <c r="G70" s="9" t="s">
        <v>246</v>
      </c>
      <c r="H70" s="9" t="s">
        <v>247</v>
      </c>
      <c r="I70" s="9" t="s">
        <v>180</v>
      </c>
      <c r="J70" s="9"/>
      <c r="K70" s="13"/>
      <c r="L70" s="13"/>
      <c r="M70" s="24" t="s">
        <v>37</v>
      </c>
      <c r="N70" s="24" t="s">
        <v>26</v>
      </c>
      <c r="O70" s="10" t="s">
        <v>188</v>
      </c>
      <c r="P70" s="10" t="s">
        <v>140</v>
      </c>
      <c r="S70" s="7">
        <f t="shared" si="1"/>
        <v>1</v>
      </c>
      <c r="T70" s="6" t="s">
        <v>29</v>
      </c>
    </row>
    <row r="71" spans="1:20" ht="26">
      <c r="A71" s="7">
        <v>203</v>
      </c>
      <c r="B71" s="8" t="s">
        <v>182</v>
      </c>
      <c r="C71" s="8" t="s">
        <v>87</v>
      </c>
      <c r="D71" s="8"/>
      <c r="E71" s="8"/>
      <c r="F71" s="8">
        <v>2</v>
      </c>
      <c r="G71" s="9" t="s">
        <v>248</v>
      </c>
      <c r="H71" s="9" t="s">
        <v>249</v>
      </c>
      <c r="I71" s="9" t="s">
        <v>180</v>
      </c>
      <c r="J71" s="9"/>
      <c r="K71" s="13" t="s">
        <v>32</v>
      </c>
      <c r="M71" s="24" t="s">
        <v>37</v>
      </c>
      <c r="N71" s="24" t="s">
        <v>26</v>
      </c>
      <c r="O71" s="10" t="s">
        <v>188</v>
      </c>
      <c r="P71" s="10" t="s">
        <v>140</v>
      </c>
      <c r="S71" s="7">
        <f t="shared" si="1"/>
        <v>1</v>
      </c>
      <c r="T71" s="6" t="s">
        <v>29</v>
      </c>
    </row>
    <row r="72" spans="1:20" ht="41.25" customHeight="1">
      <c r="A72" s="7">
        <v>204</v>
      </c>
      <c r="B72" s="8" t="s">
        <v>182</v>
      </c>
      <c r="C72" s="8" t="s">
        <v>87</v>
      </c>
      <c r="D72" s="8"/>
      <c r="E72" s="8"/>
      <c r="F72" s="8">
        <v>1</v>
      </c>
      <c r="G72" s="9" t="s">
        <v>250</v>
      </c>
      <c r="H72" s="9" t="s">
        <v>251</v>
      </c>
      <c r="I72" s="9" t="s">
        <v>180</v>
      </c>
      <c r="J72" s="9"/>
      <c r="K72" s="13"/>
      <c r="L72" s="13"/>
      <c r="M72" s="24" t="s">
        <v>58</v>
      </c>
      <c r="N72" s="24" t="s">
        <v>26</v>
      </c>
      <c r="O72" s="10" t="s">
        <v>191</v>
      </c>
      <c r="P72" s="10" t="s">
        <v>140</v>
      </c>
      <c r="Q72" s="7" t="s">
        <v>15</v>
      </c>
      <c r="S72" s="7">
        <f t="shared" si="1"/>
        <v>0</v>
      </c>
      <c r="T72" s="6" t="s">
        <v>29</v>
      </c>
    </row>
    <row r="73" spans="1:20" ht="30.75" customHeight="1">
      <c r="A73" s="7">
        <v>205</v>
      </c>
      <c r="B73" s="8" t="s">
        <v>182</v>
      </c>
      <c r="C73" s="8" t="s">
        <v>87</v>
      </c>
      <c r="D73" s="8"/>
      <c r="E73" s="8"/>
      <c r="F73" s="8">
        <v>2</v>
      </c>
      <c r="G73" s="9" t="s">
        <v>252</v>
      </c>
      <c r="H73" s="9" t="s">
        <v>253</v>
      </c>
      <c r="I73" s="9" t="s">
        <v>180</v>
      </c>
      <c r="J73" s="9"/>
      <c r="K73" s="13" t="s">
        <v>32</v>
      </c>
      <c r="L73" s="13" t="s">
        <v>32</v>
      </c>
      <c r="M73" s="24" t="s">
        <v>37</v>
      </c>
      <c r="N73" s="24" t="s">
        <v>26</v>
      </c>
      <c r="O73" s="10" t="s">
        <v>254</v>
      </c>
      <c r="P73" s="10" t="s">
        <v>140</v>
      </c>
      <c r="S73" s="7">
        <f t="shared" si="1"/>
        <v>1</v>
      </c>
      <c r="T73" s="6" t="s">
        <v>29</v>
      </c>
    </row>
    <row r="74" spans="1:20" ht="30.75" customHeight="1">
      <c r="A74" s="7">
        <v>206</v>
      </c>
      <c r="B74" s="8" t="s">
        <v>182</v>
      </c>
      <c r="C74" s="8" t="s">
        <v>87</v>
      </c>
      <c r="D74" s="8"/>
      <c r="E74" s="8"/>
      <c r="F74" s="8">
        <v>1</v>
      </c>
      <c r="G74" s="9" t="s">
        <v>255</v>
      </c>
      <c r="H74" s="9" t="s">
        <v>256</v>
      </c>
      <c r="I74" s="9" t="s">
        <v>180</v>
      </c>
      <c r="J74" s="9"/>
      <c r="K74" s="13"/>
      <c r="L74" s="13"/>
      <c r="M74" s="24" t="s">
        <v>58</v>
      </c>
      <c r="N74" s="24" t="s">
        <v>26</v>
      </c>
      <c r="O74" s="10" t="s">
        <v>191</v>
      </c>
      <c r="P74" s="10" t="s">
        <v>140</v>
      </c>
      <c r="Q74" s="7" t="s">
        <v>15</v>
      </c>
      <c r="S74" s="7">
        <f t="shared" si="1"/>
        <v>0</v>
      </c>
      <c r="T74" s="6" t="s">
        <v>29</v>
      </c>
    </row>
    <row r="75" spans="1:20" ht="40.5" customHeight="1">
      <c r="A75" s="7">
        <v>207</v>
      </c>
      <c r="B75" s="8" t="s">
        <v>182</v>
      </c>
      <c r="C75" s="8" t="s">
        <v>87</v>
      </c>
      <c r="D75" s="8"/>
      <c r="E75" s="8"/>
      <c r="F75" s="8">
        <v>2</v>
      </c>
      <c r="G75" s="9" t="s">
        <v>257</v>
      </c>
      <c r="H75" s="9" t="s">
        <v>258</v>
      </c>
      <c r="I75" s="9" t="s">
        <v>180</v>
      </c>
      <c r="J75" s="9"/>
      <c r="K75" s="13" t="s">
        <v>32</v>
      </c>
      <c r="L75" s="13"/>
      <c r="M75" s="24" t="s">
        <v>58</v>
      </c>
      <c r="N75" s="24">
        <v>2011</v>
      </c>
      <c r="O75" s="10" t="s">
        <v>259</v>
      </c>
      <c r="P75" s="10" t="s">
        <v>140</v>
      </c>
      <c r="S75" s="7">
        <f t="shared" si="1"/>
        <v>1</v>
      </c>
      <c r="T75" s="6" t="s">
        <v>29</v>
      </c>
    </row>
    <row r="76" spans="1:20" ht="33" customHeight="1">
      <c r="A76" s="7">
        <v>208</v>
      </c>
      <c r="B76" s="8" t="s">
        <v>182</v>
      </c>
      <c r="C76" s="8" t="s">
        <v>87</v>
      </c>
      <c r="D76" s="8"/>
      <c r="E76" s="8"/>
      <c r="F76" s="8">
        <v>1</v>
      </c>
      <c r="G76" s="9" t="s">
        <v>260</v>
      </c>
      <c r="H76" s="9" t="s">
        <v>261</v>
      </c>
      <c r="I76" s="9" t="s">
        <v>180</v>
      </c>
      <c r="J76" s="9"/>
      <c r="K76" s="13"/>
      <c r="L76" s="13"/>
      <c r="M76" s="24" t="s">
        <v>37</v>
      </c>
      <c r="N76" s="24">
        <v>2011</v>
      </c>
      <c r="O76" s="10" t="s">
        <v>191</v>
      </c>
      <c r="P76" s="10" t="s">
        <v>140</v>
      </c>
      <c r="S76" s="7">
        <f t="shared" si="1"/>
        <v>1</v>
      </c>
      <c r="T76" s="6" t="s">
        <v>29</v>
      </c>
    </row>
    <row r="77" spans="1:20" ht="39.75" customHeight="1">
      <c r="A77" s="7">
        <v>209</v>
      </c>
      <c r="B77" s="8" t="s">
        <v>182</v>
      </c>
      <c r="C77" s="8" t="s">
        <v>87</v>
      </c>
      <c r="D77" s="8"/>
      <c r="E77" s="8"/>
      <c r="F77" s="8">
        <v>2</v>
      </c>
      <c r="G77" s="9" t="s">
        <v>262</v>
      </c>
      <c r="H77" s="9" t="s">
        <v>263</v>
      </c>
      <c r="I77" s="9" t="s">
        <v>180</v>
      </c>
      <c r="J77" s="9"/>
      <c r="K77" s="13"/>
      <c r="L77" s="13"/>
      <c r="M77" s="24" t="s">
        <v>37</v>
      </c>
      <c r="N77" s="24">
        <v>2011</v>
      </c>
      <c r="O77" s="10" t="s">
        <v>191</v>
      </c>
      <c r="P77" s="10" t="s">
        <v>140</v>
      </c>
      <c r="S77" s="7">
        <f t="shared" si="1"/>
        <v>1</v>
      </c>
      <c r="T77" s="6" t="s">
        <v>29</v>
      </c>
    </row>
    <row r="78" spans="1:20" ht="75.75" customHeight="1">
      <c r="A78" s="7">
        <v>210</v>
      </c>
      <c r="B78" s="8" t="s">
        <v>182</v>
      </c>
      <c r="C78" s="8" t="s">
        <v>87</v>
      </c>
      <c r="D78" s="8"/>
      <c r="E78" s="8"/>
      <c r="F78" s="8">
        <v>3</v>
      </c>
      <c r="G78" s="9" t="s">
        <v>264</v>
      </c>
      <c r="H78" s="9" t="s">
        <v>265</v>
      </c>
      <c r="I78" s="9" t="s">
        <v>180</v>
      </c>
      <c r="J78" s="9"/>
      <c r="K78" s="13" t="s">
        <v>32</v>
      </c>
      <c r="L78" s="13" t="s">
        <v>32</v>
      </c>
      <c r="M78" s="24" t="s">
        <v>37</v>
      </c>
      <c r="N78" s="24">
        <v>2011</v>
      </c>
      <c r="O78" s="10" t="s">
        <v>254</v>
      </c>
      <c r="P78" s="10" t="s">
        <v>140</v>
      </c>
      <c r="S78" s="7">
        <f t="shared" si="1"/>
        <v>1</v>
      </c>
      <c r="T78" s="6" t="s">
        <v>29</v>
      </c>
    </row>
    <row r="79" spans="1:20" ht="41.25" customHeight="1">
      <c r="A79" s="7">
        <v>211</v>
      </c>
      <c r="B79" s="8" t="s">
        <v>182</v>
      </c>
      <c r="C79" s="8" t="s">
        <v>87</v>
      </c>
      <c r="D79" s="8"/>
      <c r="E79" s="8"/>
      <c r="F79" s="8">
        <v>4</v>
      </c>
      <c r="G79" s="9" t="s">
        <v>266</v>
      </c>
      <c r="H79" s="9" t="s">
        <v>267</v>
      </c>
      <c r="I79" s="9" t="s">
        <v>180</v>
      </c>
      <c r="J79" s="9"/>
      <c r="K79" s="13"/>
      <c r="L79" s="13"/>
      <c r="M79" s="24" t="s">
        <v>37</v>
      </c>
      <c r="N79" s="24">
        <v>2011</v>
      </c>
      <c r="O79" s="10" t="s">
        <v>254</v>
      </c>
      <c r="P79" s="10" t="s">
        <v>140</v>
      </c>
      <c r="S79" s="7">
        <f t="shared" si="1"/>
        <v>1</v>
      </c>
      <c r="T79" s="6" t="s">
        <v>29</v>
      </c>
    </row>
    <row r="80" spans="1:20" ht="32.25" customHeight="1">
      <c r="A80" s="7">
        <v>212</v>
      </c>
      <c r="B80" s="8" t="s">
        <v>182</v>
      </c>
      <c r="C80" s="8" t="s">
        <v>87</v>
      </c>
      <c r="D80" s="8"/>
      <c r="E80" s="8"/>
      <c r="F80" s="8">
        <v>1</v>
      </c>
      <c r="G80" s="9" t="s">
        <v>268</v>
      </c>
      <c r="H80" s="9" t="s">
        <v>269</v>
      </c>
      <c r="I80" s="9" t="s">
        <v>180</v>
      </c>
      <c r="J80" s="9"/>
      <c r="K80" s="13"/>
      <c r="L80" s="13"/>
      <c r="M80" s="24" t="s">
        <v>37</v>
      </c>
      <c r="N80" s="24" t="s">
        <v>26</v>
      </c>
      <c r="O80" s="10" t="s">
        <v>270</v>
      </c>
      <c r="P80" s="10" t="s">
        <v>140</v>
      </c>
      <c r="S80" s="7">
        <f t="shared" si="1"/>
        <v>1</v>
      </c>
      <c r="T80" s="6" t="s">
        <v>29</v>
      </c>
    </row>
    <row r="81" spans="1:20" ht="41.25" customHeight="1">
      <c r="A81" s="7">
        <v>213</v>
      </c>
      <c r="B81" s="8" t="s">
        <v>182</v>
      </c>
      <c r="C81" s="8" t="s">
        <v>87</v>
      </c>
      <c r="D81" s="8"/>
      <c r="E81" s="8"/>
      <c r="F81" s="8">
        <v>1</v>
      </c>
      <c r="G81" s="9" t="s">
        <v>271</v>
      </c>
      <c r="H81" s="9" t="s">
        <v>272</v>
      </c>
      <c r="I81" s="9" t="s">
        <v>180</v>
      </c>
      <c r="J81" s="9"/>
      <c r="K81" s="13"/>
      <c r="L81" s="13"/>
      <c r="M81" s="24" t="s">
        <v>37</v>
      </c>
      <c r="N81" s="24" t="s">
        <v>26</v>
      </c>
      <c r="O81" s="10" t="s">
        <v>270</v>
      </c>
      <c r="P81" s="10" t="s">
        <v>140</v>
      </c>
      <c r="Q81" s="7" t="s">
        <v>15</v>
      </c>
      <c r="S81" s="7">
        <f t="shared" si="1"/>
        <v>0</v>
      </c>
      <c r="T81" s="6" t="s">
        <v>29</v>
      </c>
    </row>
    <row r="82" spans="1:20" ht="64.5" customHeight="1">
      <c r="A82" s="7">
        <v>214</v>
      </c>
      <c r="B82" s="8" t="s">
        <v>182</v>
      </c>
      <c r="C82" s="8" t="s">
        <v>87</v>
      </c>
      <c r="D82" s="8"/>
      <c r="E82" s="8"/>
      <c r="F82" s="8">
        <v>1</v>
      </c>
      <c r="G82" s="9" t="s">
        <v>273</v>
      </c>
      <c r="H82" s="9" t="s">
        <v>274</v>
      </c>
      <c r="I82" s="9" t="s">
        <v>180</v>
      </c>
      <c r="J82" s="9"/>
      <c r="K82" s="13" t="s">
        <v>32</v>
      </c>
      <c r="L82" s="13"/>
      <c r="M82" s="24" t="s">
        <v>58</v>
      </c>
      <c r="N82" s="24" t="s">
        <v>26</v>
      </c>
      <c r="O82" s="10" t="s">
        <v>254</v>
      </c>
      <c r="P82" s="10" t="s">
        <v>140</v>
      </c>
      <c r="Q82" s="7" t="s">
        <v>15</v>
      </c>
      <c r="S82" s="7">
        <f t="shared" si="1"/>
        <v>0</v>
      </c>
      <c r="T82" s="6" t="s">
        <v>29</v>
      </c>
    </row>
    <row r="83" spans="1:20" ht="46.5" customHeight="1">
      <c r="A83" s="7">
        <v>215</v>
      </c>
      <c r="B83" s="8" t="s">
        <v>182</v>
      </c>
      <c r="C83" s="8" t="s">
        <v>87</v>
      </c>
      <c r="D83" s="8"/>
      <c r="E83" s="8"/>
      <c r="F83" s="8">
        <v>2</v>
      </c>
      <c r="G83" s="9" t="s">
        <v>275</v>
      </c>
      <c r="H83" s="9" t="s">
        <v>276</v>
      </c>
      <c r="I83" s="9" t="s">
        <v>180</v>
      </c>
      <c r="J83" s="9"/>
      <c r="K83" s="13" t="s">
        <v>32</v>
      </c>
      <c r="L83" s="13"/>
      <c r="M83" s="24" t="s">
        <v>37</v>
      </c>
      <c r="N83" s="24" t="s">
        <v>26</v>
      </c>
      <c r="O83" s="10" t="s">
        <v>277</v>
      </c>
      <c r="P83" s="10" t="s">
        <v>140</v>
      </c>
      <c r="Q83" s="7" t="s">
        <v>15</v>
      </c>
      <c r="S83" s="7">
        <f t="shared" si="1"/>
        <v>0</v>
      </c>
      <c r="T83" s="6" t="s">
        <v>29</v>
      </c>
    </row>
    <row r="84" spans="1:20" ht="32.25" customHeight="1">
      <c r="A84" s="7">
        <v>216</v>
      </c>
      <c r="B84" s="8" t="s">
        <v>182</v>
      </c>
      <c r="C84" s="8" t="s">
        <v>87</v>
      </c>
      <c r="D84" s="8"/>
      <c r="E84" s="8"/>
      <c r="F84" s="8">
        <v>3</v>
      </c>
      <c r="G84" s="9" t="s">
        <v>278</v>
      </c>
      <c r="H84" s="9" t="s">
        <v>279</v>
      </c>
      <c r="I84" s="9" t="s">
        <v>180</v>
      </c>
      <c r="J84" s="9"/>
      <c r="K84" s="13"/>
      <c r="L84" s="13"/>
      <c r="M84" s="24" t="s">
        <v>58</v>
      </c>
      <c r="N84" s="24" t="s">
        <v>26</v>
      </c>
      <c r="O84" s="10" t="s">
        <v>254</v>
      </c>
      <c r="P84" s="10" t="s">
        <v>140</v>
      </c>
      <c r="S84" s="7">
        <f t="shared" si="1"/>
        <v>1</v>
      </c>
      <c r="T84" s="6" t="s">
        <v>29</v>
      </c>
    </row>
    <row r="85" spans="1:20" ht="33.75" customHeight="1">
      <c r="A85" s="7">
        <v>219</v>
      </c>
      <c r="B85" s="8" t="s">
        <v>182</v>
      </c>
      <c r="C85" s="8" t="s">
        <v>87</v>
      </c>
      <c r="D85" s="8"/>
      <c r="E85" s="8"/>
      <c r="F85" s="8">
        <v>3</v>
      </c>
      <c r="G85" s="9" t="s">
        <v>280</v>
      </c>
      <c r="H85" s="9" t="s">
        <v>281</v>
      </c>
      <c r="I85" s="9" t="s">
        <v>180</v>
      </c>
      <c r="J85" s="9"/>
      <c r="K85" s="13"/>
      <c r="L85" s="13"/>
      <c r="M85" s="24" t="s">
        <v>37</v>
      </c>
      <c r="N85" s="24" t="s">
        <v>26</v>
      </c>
      <c r="O85" s="10" t="s">
        <v>277</v>
      </c>
      <c r="P85" s="10" t="s">
        <v>140</v>
      </c>
      <c r="S85" s="7">
        <f t="shared" si="1"/>
        <v>1</v>
      </c>
      <c r="T85" s="6" t="s">
        <v>29</v>
      </c>
    </row>
    <row r="86" spans="1:20" ht="60" customHeight="1">
      <c r="A86" s="7">
        <v>220</v>
      </c>
      <c r="B86" s="8" t="s">
        <v>182</v>
      </c>
      <c r="C86" s="8" t="s">
        <v>87</v>
      </c>
      <c r="D86" s="8"/>
      <c r="E86" s="8"/>
      <c r="F86" s="8">
        <v>1</v>
      </c>
      <c r="G86" s="9" t="s">
        <v>282</v>
      </c>
      <c r="H86" s="9" t="s">
        <v>283</v>
      </c>
      <c r="I86" s="9" t="s">
        <v>180</v>
      </c>
      <c r="J86" s="9"/>
      <c r="K86" s="13"/>
      <c r="L86" s="13"/>
      <c r="M86" s="24" t="s">
        <v>37</v>
      </c>
      <c r="N86" s="24" t="s">
        <v>26</v>
      </c>
      <c r="O86" s="10" t="s">
        <v>277</v>
      </c>
      <c r="P86" s="10" t="s">
        <v>140</v>
      </c>
      <c r="S86" s="7">
        <f t="shared" si="1"/>
        <v>1</v>
      </c>
      <c r="T86" s="6" t="s">
        <v>29</v>
      </c>
    </row>
    <row r="87" spans="1:20" ht="44.25" customHeight="1">
      <c r="A87" s="7">
        <v>221</v>
      </c>
      <c r="B87" s="8" t="s">
        <v>182</v>
      </c>
      <c r="C87" s="8" t="s">
        <v>87</v>
      </c>
      <c r="D87" s="8"/>
      <c r="E87" s="8"/>
      <c r="F87" s="8">
        <v>1</v>
      </c>
      <c r="G87" s="9" t="s">
        <v>284</v>
      </c>
      <c r="H87" s="9" t="s">
        <v>285</v>
      </c>
      <c r="I87" s="9" t="s">
        <v>180</v>
      </c>
      <c r="J87" s="9"/>
      <c r="K87" s="13"/>
      <c r="L87" s="13"/>
      <c r="M87" s="24" t="s">
        <v>37</v>
      </c>
      <c r="N87" s="24" t="s">
        <v>26</v>
      </c>
      <c r="O87" s="10" t="s">
        <v>270</v>
      </c>
      <c r="P87" s="10" t="s">
        <v>140</v>
      </c>
      <c r="S87" s="7">
        <f t="shared" si="1"/>
        <v>1</v>
      </c>
      <c r="T87" s="6" t="s">
        <v>29</v>
      </c>
    </row>
    <row r="88" spans="1:20" ht="30.75" customHeight="1">
      <c r="A88" s="7">
        <v>222</v>
      </c>
      <c r="B88" s="8" t="s">
        <v>182</v>
      </c>
      <c r="C88" s="8" t="s">
        <v>87</v>
      </c>
      <c r="D88" s="8"/>
      <c r="E88" s="8"/>
      <c r="F88" s="8">
        <v>1</v>
      </c>
      <c r="G88" s="9" t="s">
        <v>286</v>
      </c>
      <c r="H88" s="9" t="s">
        <v>287</v>
      </c>
      <c r="I88" s="9" t="s">
        <v>180</v>
      </c>
      <c r="J88" s="9"/>
      <c r="K88" s="13" t="s">
        <v>32</v>
      </c>
      <c r="L88" s="13" t="s">
        <v>32</v>
      </c>
      <c r="M88" s="24" t="s">
        <v>37</v>
      </c>
      <c r="N88" s="24" t="s">
        <v>26</v>
      </c>
      <c r="O88" s="10" t="s">
        <v>277</v>
      </c>
      <c r="P88" s="10" t="s">
        <v>140</v>
      </c>
      <c r="Q88" s="7" t="s">
        <v>15</v>
      </c>
      <c r="S88" s="7">
        <f t="shared" si="1"/>
        <v>0</v>
      </c>
      <c r="T88" s="6" t="s">
        <v>29</v>
      </c>
    </row>
    <row r="89" spans="1:20" ht="73.5" customHeight="1">
      <c r="A89" s="7">
        <v>223</v>
      </c>
      <c r="B89" s="8" t="s">
        <v>182</v>
      </c>
      <c r="C89" s="8" t="s">
        <v>87</v>
      </c>
      <c r="D89" s="8"/>
      <c r="E89" s="8"/>
      <c r="F89" s="8">
        <v>2</v>
      </c>
      <c r="G89" s="9" t="s">
        <v>288</v>
      </c>
      <c r="H89" s="9" t="s">
        <v>289</v>
      </c>
      <c r="I89" s="9" t="s">
        <v>180</v>
      </c>
      <c r="J89" s="9"/>
      <c r="K89" s="13" t="s">
        <v>32</v>
      </c>
      <c r="L89" s="13"/>
      <c r="M89" s="24" t="s">
        <v>37</v>
      </c>
      <c r="N89" s="24" t="s">
        <v>26</v>
      </c>
      <c r="O89" s="10" t="s">
        <v>290</v>
      </c>
      <c r="P89" s="10" t="s">
        <v>140</v>
      </c>
      <c r="S89" s="7">
        <f t="shared" si="1"/>
        <v>1</v>
      </c>
      <c r="T89" s="6" t="s">
        <v>29</v>
      </c>
    </row>
    <row r="90" spans="1:20" ht="45.75" customHeight="1">
      <c r="A90" s="7">
        <v>103</v>
      </c>
      <c r="B90" s="8" t="s">
        <v>66</v>
      </c>
      <c r="C90" s="8" t="s">
        <v>20</v>
      </c>
      <c r="D90" s="8"/>
      <c r="E90" s="8"/>
      <c r="F90" s="8">
        <v>1</v>
      </c>
      <c r="G90" s="14" t="s">
        <v>291</v>
      </c>
      <c r="H90" s="17" t="s">
        <v>292</v>
      </c>
      <c r="I90" s="17" t="s">
        <v>293</v>
      </c>
      <c r="J90" s="17"/>
      <c r="K90" s="18">
        <v>7</v>
      </c>
      <c r="L90" s="18" t="s">
        <v>69</v>
      </c>
      <c r="M90" s="19" t="s">
        <v>37</v>
      </c>
      <c r="N90" s="19" t="s">
        <v>26</v>
      </c>
      <c r="O90" s="28" t="s">
        <v>294</v>
      </c>
      <c r="P90" s="28" t="s">
        <v>28</v>
      </c>
      <c r="Q90" s="7" t="s">
        <v>15</v>
      </c>
      <c r="S90" s="7">
        <f t="shared" si="1"/>
        <v>0</v>
      </c>
      <c r="T90" s="6" t="s">
        <v>29</v>
      </c>
    </row>
    <row r="91" spans="1:20" ht="46.5" customHeight="1">
      <c r="A91" s="7">
        <v>104</v>
      </c>
      <c r="B91" s="8" t="s">
        <v>66</v>
      </c>
      <c r="C91" s="8" t="s">
        <v>20</v>
      </c>
      <c r="D91" s="8"/>
      <c r="E91" s="8"/>
      <c r="F91" s="8">
        <v>1</v>
      </c>
      <c r="G91" s="14" t="s">
        <v>295</v>
      </c>
      <c r="H91" s="17" t="s">
        <v>296</v>
      </c>
      <c r="I91" s="17" t="s">
        <v>293</v>
      </c>
      <c r="J91" s="17"/>
      <c r="K91" s="18"/>
      <c r="L91" s="18" t="s">
        <v>69</v>
      </c>
      <c r="M91" s="19" t="s">
        <v>37</v>
      </c>
      <c r="N91" s="19">
        <v>2011</v>
      </c>
      <c r="O91" s="28" t="s">
        <v>297</v>
      </c>
      <c r="P91" s="28" t="s">
        <v>298</v>
      </c>
      <c r="S91" s="7">
        <f t="shared" si="1"/>
        <v>1</v>
      </c>
      <c r="T91" s="6" t="s">
        <v>29</v>
      </c>
    </row>
    <row r="92" spans="1:20" ht="60" customHeight="1">
      <c r="A92" s="7">
        <v>105</v>
      </c>
      <c r="B92" s="8" t="s">
        <v>66</v>
      </c>
      <c r="C92" s="8" t="s">
        <v>20</v>
      </c>
      <c r="D92" s="8"/>
      <c r="E92" s="8"/>
      <c r="F92" s="8">
        <v>1</v>
      </c>
      <c r="G92" s="14" t="s">
        <v>299</v>
      </c>
      <c r="H92" s="17" t="s">
        <v>300</v>
      </c>
      <c r="I92" s="17" t="s">
        <v>293</v>
      </c>
      <c r="J92" s="17"/>
      <c r="K92" s="18"/>
      <c r="L92" s="18" t="s">
        <v>69</v>
      </c>
      <c r="M92" s="19" t="s">
        <v>58</v>
      </c>
      <c r="N92" s="19">
        <v>2010</v>
      </c>
      <c r="O92" s="18" t="s">
        <v>293</v>
      </c>
      <c r="P92" s="28" t="s">
        <v>298</v>
      </c>
      <c r="S92" s="7">
        <f t="shared" si="1"/>
        <v>1</v>
      </c>
      <c r="T92" s="6" t="s">
        <v>29</v>
      </c>
    </row>
    <row r="93" spans="1:20" ht="33" customHeight="1">
      <c r="A93" s="7">
        <v>107</v>
      </c>
      <c r="B93" s="8" t="s">
        <v>66</v>
      </c>
      <c r="C93" s="8" t="s">
        <v>20</v>
      </c>
      <c r="D93" s="8"/>
      <c r="E93" s="8"/>
      <c r="F93" s="8">
        <v>1</v>
      </c>
      <c r="G93" s="9" t="s">
        <v>301</v>
      </c>
      <c r="H93" s="29" t="s">
        <v>302</v>
      </c>
      <c r="I93" s="29" t="s">
        <v>293</v>
      </c>
      <c r="J93" s="29"/>
      <c r="K93" s="18"/>
      <c r="L93" s="18" t="s">
        <v>69</v>
      </c>
      <c r="M93" s="19" t="s">
        <v>37</v>
      </c>
      <c r="N93" s="19" t="s">
        <v>25</v>
      </c>
      <c r="O93" s="18" t="s">
        <v>293</v>
      </c>
      <c r="P93" s="18" t="s">
        <v>298</v>
      </c>
      <c r="S93" s="7">
        <f t="shared" si="1"/>
        <v>1</v>
      </c>
      <c r="T93" s="6" t="s">
        <v>29</v>
      </c>
    </row>
    <row r="94" spans="1:20" ht="45.75" customHeight="1">
      <c r="A94" s="7">
        <v>108</v>
      </c>
      <c r="B94" s="8" t="s">
        <v>66</v>
      </c>
      <c r="C94" s="8" t="s">
        <v>20</v>
      </c>
      <c r="D94" s="8"/>
      <c r="E94" s="8"/>
      <c r="F94" s="8">
        <v>2</v>
      </c>
      <c r="G94" s="9" t="s">
        <v>303</v>
      </c>
      <c r="H94" s="17" t="s">
        <v>304</v>
      </c>
      <c r="I94" s="17" t="s">
        <v>293</v>
      </c>
      <c r="J94" s="17"/>
      <c r="K94" s="18"/>
      <c r="L94" s="18" t="s">
        <v>69</v>
      </c>
      <c r="M94" s="19" t="s">
        <v>305</v>
      </c>
      <c r="N94" s="19">
        <v>2010</v>
      </c>
      <c r="O94" s="28" t="s">
        <v>306</v>
      </c>
      <c r="P94" s="18" t="s">
        <v>298</v>
      </c>
      <c r="S94" s="7">
        <f t="shared" si="1"/>
        <v>1</v>
      </c>
      <c r="T94" s="6" t="s">
        <v>29</v>
      </c>
    </row>
    <row r="95" spans="1:20" ht="45" customHeight="1">
      <c r="A95" s="7">
        <v>109</v>
      </c>
      <c r="B95" s="8" t="s">
        <v>66</v>
      </c>
      <c r="C95" s="8" t="s">
        <v>20</v>
      </c>
      <c r="D95" s="8"/>
      <c r="E95" s="8"/>
      <c r="F95" s="8">
        <v>1</v>
      </c>
      <c r="G95" s="14" t="s">
        <v>307</v>
      </c>
      <c r="H95" s="17" t="s">
        <v>308</v>
      </c>
      <c r="I95" s="17" t="s">
        <v>293</v>
      </c>
      <c r="J95" s="17"/>
      <c r="K95" s="18"/>
      <c r="L95" s="18" t="s">
        <v>69</v>
      </c>
      <c r="M95" s="19" t="s">
        <v>37</v>
      </c>
      <c r="N95" s="19">
        <v>2010</v>
      </c>
      <c r="O95" s="18" t="s">
        <v>293</v>
      </c>
      <c r="P95" s="18" t="s">
        <v>298</v>
      </c>
      <c r="S95" s="7">
        <f t="shared" si="1"/>
        <v>1</v>
      </c>
      <c r="T95" s="6" t="s">
        <v>29</v>
      </c>
    </row>
    <row r="96" spans="1:20" ht="33.75" customHeight="1">
      <c r="A96" s="7">
        <v>110</v>
      </c>
      <c r="B96" s="8" t="s">
        <v>66</v>
      </c>
      <c r="C96" s="8" t="s">
        <v>20</v>
      </c>
      <c r="D96" s="8"/>
      <c r="E96" s="8"/>
      <c r="F96" s="8">
        <v>1</v>
      </c>
      <c r="G96" s="9" t="s">
        <v>309</v>
      </c>
      <c r="H96" s="17" t="s">
        <v>310</v>
      </c>
      <c r="I96" s="17" t="s">
        <v>293</v>
      </c>
      <c r="J96" s="17"/>
      <c r="K96" s="18"/>
      <c r="L96" s="18" t="s">
        <v>69</v>
      </c>
      <c r="M96" s="19" t="s">
        <v>37</v>
      </c>
      <c r="N96" s="19">
        <v>2010</v>
      </c>
      <c r="O96" s="28" t="s">
        <v>311</v>
      </c>
      <c r="P96" s="18" t="s">
        <v>298</v>
      </c>
      <c r="S96" s="7">
        <f t="shared" si="1"/>
        <v>1</v>
      </c>
      <c r="T96" s="6" t="s">
        <v>29</v>
      </c>
    </row>
    <row r="97" spans="1:20" ht="59.25" customHeight="1">
      <c r="A97" s="7">
        <v>111</v>
      </c>
      <c r="B97" s="8" t="s">
        <v>66</v>
      </c>
      <c r="C97" s="8" t="s">
        <v>20</v>
      </c>
      <c r="D97" s="8"/>
      <c r="E97" s="8"/>
      <c r="F97" s="8">
        <v>2</v>
      </c>
      <c r="G97" s="9" t="s">
        <v>312</v>
      </c>
      <c r="H97" s="17" t="s">
        <v>313</v>
      </c>
      <c r="I97" s="17" t="s">
        <v>293</v>
      </c>
      <c r="J97" s="17"/>
      <c r="K97" s="18">
        <v>7.1</v>
      </c>
      <c r="L97" s="18"/>
      <c r="M97" s="19" t="s">
        <v>58</v>
      </c>
      <c r="N97" s="19">
        <v>2010</v>
      </c>
      <c r="O97" s="28" t="s">
        <v>314</v>
      </c>
      <c r="P97" s="28" t="s">
        <v>140</v>
      </c>
      <c r="S97" s="7">
        <f t="shared" si="1"/>
        <v>1</v>
      </c>
      <c r="T97" s="6" t="s">
        <v>29</v>
      </c>
    </row>
    <row r="98" spans="1:20" ht="45.75" customHeight="1">
      <c r="A98" s="7">
        <v>112</v>
      </c>
      <c r="B98" s="8" t="s">
        <v>66</v>
      </c>
      <c r="C98" s="8" t="s">
        <v>20</v>
      </c>
      <c r="D98" s="8"/>
      <c r="E98" s="8"/>
      <c r="F98" s="8">
        <v>1</v>
      </c>
      <c r="G98" s="9" t="s">
        <v>315</v>
      </c>
      <c r="H98" s="17" t="s">
        <v>316</v>
      </c>
      <c r="I98" s="17" t="s">
        <v>293</v>
      </c>
      <c r="J98" s="17"/>
      <c r="K98" s="13">
        <v>10.1</v>
      </c>
      <c r="L98" s="13" t="s">
        <v>69</v>
      </c>
      <c r="M98" s="11" t="s">
        <v>37</v>
      </c>
      <c r="N98" s="11">
        <v>2010</v>
      </c>
      <c r="O98" s="10" t="s">
        <v>317</v>
      </c>
      <c r="P98" s="10" t="s">
        <v>298</v>
      </c>
      <c r="S98" s="7">
        <f t="shared" si="1"/>
        <v>1</v>
      </c>
      <c r="T98" s="6" t="s">
        <v>29</v>
      </c>
    </row>
    <row r="99" spans="1:20" ht="31.5" customHeight="1">
      <c r="A99" s="7">
        <v>113</v>
      </c>
      <c r="B99" s="8" t="s">
        <v>66</v>
      </c>
      <c r="C99" s="8" t="s">
        <v>20</v>
      </c>
      <c r="D99" s="8"/>
      <c r="E99" s="8"/>
      <c r="F99" s="8">
        <v>1</v>
      </c>
      <c r="G99" s="14" t="s">
        <v>318</v>
      </c>
      <c r="H99" s="9" t="s">
        <v>319</v>
      </c>
      <c r="I99" s="9" t="s">
        <v>293</v>
      </c>
      <c r="J99" s="9"/>
      <c r="K99" s="13"/>
      <c r="L99" s="10" t="s">
        <v>69</v>
      </c>
      <c r="M99" s="11" t="s">
        <v>37</v>
      </c>
      <c r="N99" s="11" t="s">
        <v>26</v>
      </c>
      <c r="O99" s="10" t="s">
        <v>320</v>
      </c>
      <c r="P99" s="10" t="s">
        <v>298</v>
      </c>
      <c r="S99" s="7">
        <f t="shared" si="1"/>
        <v>1</v>
      </c>
      <c r="T99" s="6" t="s">
        <v>29</v>
      </c>
    </row>
    <row r="100" spans="1:20" ht="45" customHeight="1">
      <c r="A100" s="7">
        <v>114</v>
      </c>
      <c r="B100" s="8" t="s">
        <v>66</v>
      </c>
      <c r="C100" s="8" t="s">
        <v>20</v>
      </c>
      <c r="D100" s="8"/>
      <c r="E100" s="8"/>
      <c r="F100" s="8">
        <v>1</v>
      </c>
      <c r="G100" s="9" t="s">
        <v>321</v>
      </c>
      <c r="H100" s="17" t="s">
        <v>322</v>
      </c>
      <c r="I100" s="17" t="s">
        <v>293</v>
      </c>
      <c r="J100" s="17"/>
      <c r="K100" s="13">
        <v>3.2</v>
      </c>
      <c r="L100" s="10" t="s">
        <v>323</v>
      </c>
      <c r="M100" s="11" t="s">
        <v>25</v>
      </c>
      <c r="N100" s="11" t="s">
        <v>25</v>
      </c>
      <c r="O100" s="10" t="s">
        <v>324</v>
      </c>
      <c r="P100" s="10" t="s">
        <v>28</v>
      </c>
      <c r="S100" s="7">
        <f t="shared" si="1"/>
        <v>1</v>
      </c>
      <c r="T100" s="6" t="s">
        <v>29</v>
      </c>
    </row>
    <row r="101" spans="1:20" ht="45" customHeight="1">
      <c r="A101" s="7">
        <v>115</v>
      </c>
      <c r="B101" s="8" t="s">
        <v>66</v>
      </c>
      <c r="C101" s="8" t="s">
        <v>20</v>
      </c>
      <c r="D101" s="8"/>
      <c r="E101" s="8"/>
      <c r="F101" s="8">
        <v>2</v>
      </c>
      <c r="G101" s="9" t="s">
        <v>325</v>
      </c>
      <c r="H101" s="17" t="s">
        <v>326</v>
      </c>
      <c r="I101" s="17" t="s">
        <v>293</v>
      </c>
      <c r="J101" s="17"/>
      <c r="K101" s="13"/>
      <c r="L101" s="13" t="s">
        <v>69</v>
      </c>
      <c r="M101" s="11" t="s">
        <v>58</v>
      </c>
      <c r="N101" s="11" t="s">
        <v>25</v>
      </c>
      <c r="O101" s="10" t="s">
        <v>327</v>
      </c>
      <c r="P101" s="10" t="s">
        <v>101</v>
      </c>
      <c r="S101" s="7">
        <f t="shared" si="1"/>
        <v>1</v>
      </c>
      <c r="T101" s="6" t="s">
        <v>29</v>
      </c>
    </row>
    <row r="102" spans="1:20" ht="51" customHeight="1">
      <c r="A102" s="7">
        <v>117</v>
      </c>
      <c r="B102" s="8" t="s">
        <v>66</v>
      </c>
      <c r="C102" s="8" t="s">
        <v>20</v>
      </c>
      <c r="D102" s="8"/>
      <c r="E102" s="8"/>
      <c r="F102" s="8">
        <v>1</v>
      </c>
      <c r="G102" s="14" t="s">
        <v>328</v>
      </c>
      <c r="H102" s="17" t="s">
        <v>329</v>
      </c>
      <c r="I102" s="17" t="s">
        <v>293</v>
      </c>
      <c r="J102" s="17"/>
      <c r="K102" s="13"/>
      <c r="L102" s="13" t="s">
        <v>69</v>
      </c>
      <c r="M102" s="11" t="s">
        <v>37</v>
      </c>
      <c r="N102" s="11" t="s">
        <v>26</v>
      </c>
      <c r="O102" s="10" t="s">
        <v>330</v>
      </c>
      <c r="P102" s="10" t="s">
        <v>298</v>
      </c>
      <c r="S102" s="7">
        <f t="shared" si="1"/>
        <v>1</v>
      </c>
      <c r="T102" s="6" t="s">
        <v>29</v>
      </c>
    </row>
    <row r="103" spans="1:20" ht="50.25" customHeight="1">
      <c r="A103" s="7">
        <v>120</v>
      </c>
      <c r="B103" s="8" t="s">
        <v>66</v>
      </c>
      <c r="C103" s="8" t="s">
        <v>20</v>
      </c>
      <c r="D103" s="8"/>
      <c r="E103" s="8"/>
      <c r="F103" s="8">
        <v>2</v>
      </c>
      <c r="G103" s="9" t="s">
        <v>331</v>
      </c>
      <c r="H103" s="17" t="s">
        <v>332</v>
      </c>
      <c r="I103" s="17" t="s">
        <v>293</v>
      </c>
      <c r="J103" s="17"/>
      <c r="K103" s="13">
        <v>7.1</v>
      </c>
      <c r="L103" s="20" t="s">
        <v>74</v>
      </c>
      <c r="M103" s="11" t="s">
        <v>37</v>
      </c>
      <c r="N103" s="11">
        <v>2011</v>
      </c>
      <c r="O103" s="13" t="s">
        <v>75</v>
      </c>
      <c r="P103" s="13" t="s">
        <v>76</v>
      </c>
      <c r="S103" s="7">
        <f t="shared" si="1"/>
        <v>1</v>
      </c>
      <c r="T103" s="6" t="s">
        <v>29</v>
      </c>
    </row>
    <row r="104" spans="1:20" ht="44.25" customHeight="1">
      <c r="A104" s="7">
        <v>123</v>
      </c>
      <c r="B104" s="8" t="s">
        <v>66</v>
      </c>
      <c r="C104" s="8" t="s">
        <v>20</v>
      </c>
      <c r="D104" s="8"/>
      <c r="E104" s="8"/>
      <c r="F104" s="8">
        <v>2</v>
      </c>
      <c r="G104" s="9" t="s">
        <v>333</v>
      </c>
      <c r="H104" s="17" t="s">
        <v>334</v>
      </c>
      <c r="I104" s="17" t="s">
        <v>293</v>
      </c>
      <c r="J104" s="17"/>
      <c r="K104" s="13">
        <v>7.1</v>
      </c>
      <c r="L104" s="20" t="s">
        <v>74</v>
      </c>
      <c r="M104" s="11" t="s">
        <v>37</v>
      </c>
      <c r="N104" s="24" t="s">
        <v>26</v>
      </c>
      <c r="O104" s="13" t="s">
        <v>75</v>
      </c>
      <c r="P104" s="13" t="s">
        <v>76</v>
      </c>
      <c r="Q104" s="7" t="s">
        <v>15</v>
      </c>
      <c r="S104" s="7">
        <f t="shared" si="1"/>
        <v>0</v>
      </c>
      <c r="T104" s="6" t="s">
        <v>29</v>
      </c>
    </row>
    <row r="105" spans="1:20" ht="30.75" customHeight="1">
      <c r="A105" s="7">
        <v>124</v>
      </c>
      <c r="B105" s="8" t="s">
        <v>66</v>
      </c>
      <c r="C105" s="8" t="s">
        <v>20</v>
      </c>
      <c r="D105" s="8"/>
      <c r="E105" s="8"/>
      <c r="F105" s="8">
        <v>1</v>
      </c>
      <c r="G105" s="9" t="s">
        <v>335</v>
      </c>
      <c r="H105" s="17" t="s">
        <v>336</v>
      </c>
      <c r="I105" s="17" t="s">
        <v>293</v>
      </c>
      <c r="J105" s="17"/>
      <c r="K105" s="13">
        <v>7.1</v>
      </c>
      <c r="L105" s="13" t="s">
        <v>69</v>
      </c>
      <c r="M105" s="11" t="s">
        <v>37</v>
      </c>
      <c r="N105" s="11">
        <v>2011</v>
      </c>
      <c r="O105" s="13" t="s">
        <v>293</v>
      </c>
      <c r="P105" s="13" t="s">
        <v>298</v>
      </c>
      <c r="S105" s="7">
        <f t="shared" si="1"/>
        <v>1</v>
      </c>
      <c r="T105" s="6" t="s">
        <v>29</v>
      </c>
    </row>
    <row r="106" spans="1:20" ht="54" customHeight="1">
      <c r="A106" s="7">
        <v>125</v>
      </c>
      <c r="B106" s="8" t="s">
        <v>66</v>
      </c>
      <c r="C106" s="8" t="s">
        <v>20</v>
      </c>
      <c r="D106" s="8"/>
      <c r="E106" s="8"/>
      <c r="F106" s="8">
        <v>2</v>
      </c>
      <c r="G106" s="9" t="s">
        <v>337</v>
      </c>
      <c r="H106" s="9" t="s">
        <v>338</v>
      </c>
      <c r="I106" s="9" t="s">
        <v>293</v>
      </c>
      <c r="J106" s="9"/>
      <c r="K106" s="13">
        <v>7.1</v>
      </c>
      <c r="L106" s="13" t="s">
        <v>69</v>
      </c>
      <c r="M106" s="11" t="s">
        <v>37</v>
      </c>
      <c r="N106" s="11">
        <v>2010</v>
      </c>
      <c r="O106" s="13" t="s">
        <v>293</v>
      </c>
      <c r="P106" s="13" t="s">
        <v>298</v>
      </c>
      <c r="S106" s="7">
        <f t="shared" si="1"/>
        <v>1</v>
      </c>
      <c r="T106" s="6" t="s">
        <v>29</v>
      </c>
    </row>
    <row r="107" spans="1:20" ht="45" customHeight="1">
      <c r="A107" s="7">
        <v>217</v>
      </c>
      <c r="B107" s="8" t="s">
        <v>182</v>
      </c>
      <c r="C107" s="8" t="s">
        <v>87</v>
      </c>
      <c r="D107" s="8"/>
      <c r="E107" s="8"/>
      <c r="F107" s="8">
        <v>1</v>
      </c>
      <c r="G107" s="9" t="s">
        <v>339</v>
      </c>
      <c r="H107" s="9" t="s">
        <v>340</v>
      </c>
      <c r="I107" s="9" t="s">
        <v>293</v>
      </c>
      <c r="J107" s="9"/>
      <c r="K107" s="13"/>
      <c r="L107" s="13" t="s">
        <v>32</v>
      </c>
      <c r="M107" s="24" t="s">
        <v>37</v>
      </c>
      <c r="N107" s="24" t="s">
        <v>26</v>
      </c>
      <c r="O107" s="10" t="s">
        <v>270</v>
      </c>
      <c r="P107" s="10" t="s">
        <v>140</v>
      </c>
      <c r="S107" s="7">
        <f t="shared" si="1"/>
        <v>1</v>
      </c>
      <c r="T107" s="6" t="s">
        <v>29</v>
      </c>
    </row>
    <row r="108" spans="1:20" ht="26">
      <c r="A108" s="7">
        <v>218</v>
      </c>
      <c r="B108" s="8" t="s">
        <v>182</v>
      </c>
      <c r="C108" s="8" t="s">
        <v>87</v>
      </c>
      <c r="D108" s="8"/>
      <c r="E108" s="8"/>
      <c r="F108" s="8">
        <v>2</v>
      </c>
      <c r="G108" s="9" t="s">
        <v>341</v>
      </c>
      <c r="H108" s="9" t="s">
        <v>342</v>
      </c>
      <c r="I108" s="9" t="s">
        <v>293</v>
      </c>
      <c r="J108" s="9"/>
      <c r="K108" s="13" t="s">
        <v>32</v>
      </c>
      <c r="L108" s="13"/>
      <c r="M108" s="24" t="s">
        <v>37</v>
      </c>
      <c r="N108" s="24" t="s">
        <v>26</v>
      </c>
      <c r="O108" s="10" t="s">
        <v>188</v>
      </c>
      <c r="P108" s="10" t="s">
        <v>140</v>
      </c>
      <c r="S108" s="7">
        <f t="shared" si="1"/>
        <v>1</v>
      </c>
      <c r="T108" s="6" t="s">
        <v>29</v>
      </c>
    </row>
    <row r="109" spans="1:20" ht="45" customHeight="1">
      <c r="A109" s="7">
        <v>2</v>
      </c>
      <c r="B109" s="8" t="s">
        <v>343</v>
      </c>
      <c r="C109" s="8" t="s">
        <v>20</v>
      </c>
      <c r="D109" s="8">
        <v>1</v>
      </c>
      <c r="E109" s="8"/>
      <c r="F109" s="8">
        <v>1</v>
      </c>
      <c r="G109" s="14" t="s">
        <v>344</v>
      </c>
      <c r="H109" s="9" t="s">
        <v>345</v>
      </c>
      <c r="I109" s="9" t="s">
        <v>346</v>
      </c>
      <c r="J109" s="9" t="s">
        <v>347</v>
      </c>
      <c r="K109" s="13">
        <v>1.6</v>
      </c>
      <c r="L109" s="10" t="s">
        <v>244</v>
      </c>
      <c r="M109" s="11" t="s">
        <v>104</v>
      </c>
      <c r="N109" s="11">
        <v>2011</v>
      </c>
      <c r="O109" s="10" t="s">
        <v>348</v>
      </c>
      <c r="P109" s="10" t="s">
        <v>34</v>
      </c>
      <c r="S109" s="7">
        <f t="shared" si="1"/>
        <v>1</v>
      </c>
      <c r="T109" s="6" t="s">
        <v>29</v>
      </c>
    </row>
    <row r="110" spans="1:20" ht="42" customHeight="1">
      <c r="A110" s="7">
        <v>30</v>
      </c>
      <c r="B110" s="8" t="s">
        <v>19</v>
      </c>
      <c r="C110" s="8" t="s">
        <v>20</v>
      </c>
      <c r="D110" s="8"/>
      <c r="E110" s="8"/>
      <c r="F110" s="8">
        <v>1</v>
      </c>
      <c r="G110" s="9" t="s">
        <v>349</v>
      </c>
      <c r="H110" s="9" t="s">
        <v>350</v>
      </c>
      <c r="I110" s="9" t="s">
        <v>346</v>
      </c>
      <c r="J110" s="9"/>
      <c r="K110" s="13">
        <v>7.1</v>
      </c>
      <c r="L110" s="13" t="s">
        <v>69</v>
      </c>
      <c r="M110" s="11" t="s">
        <v>37</v>
      </c>
      <c r="N110" s="11" t="s">
        <v>26</v>
      </c>
      <c r="O110" s="10" t="s">
        <v>351</v>
      </c>
      <c r="P110" s="10" t="s">
        <v>28</v>
      </c>
      <c r="Q110" s="7" t="s">
        <v>15</v>
      </c>
      <c r="S110" s="7">
        <f t="shared" si="1"/>
        <v>0</v>
      </c>
      <c r="T110" s="6" t="s">
        <v>29</v>
      </c>
    </row>
    <row r="111" spans="1:20" ht="30.75" customHeight="1">
      <c r="A111" s="7">
        <v>33</v>
      </c>
      <c r="B111" s="8" t="s">
        <v>19</v>
      </c>
      <c r="C111" s="8" t="s">
        <v>20</v>
      </c>
      <c r="D111" s="8"/>
      <c r="E111" s="8"/>
      <c r="F111" s="8">
        <v>2</v>
      </c>
      <c r="G111" s="9" t="s">
        <v>352</v>
      </c>
      <c r="H111" s="9" t="s">
        <v>353</v>
      </c>
      <c r="I111" s="9" t="s">
        <v>346</v>
      </c>
      <c r="J111" s="9"/>
      <c r="K111" s="10">
        <v>3.2</v>
      </c>
      <c r="L111" s="10"/>
      <c r="M111" s="11" t="s">
        <v>58</v>
      </c>
      <c r="N111" s="11">
        <v>2010</v>
      </c>
      <c r="O111" s="10" t="s">
        <v>354</v>
      </c>
      <c r="P111" s="10" t="s">
        <v>34</v>
      </c>
      <c r="S111" s="7">
        <f t="shared" si="1"/>
        <v>1</v>
      </c>
      <c r="T111" s="6" t="s">
        <v>29</v>
      </c>
    </row>
    <row r="112" spans="1:20" ht="36" customHeight="1">
      <c r="A112" s="7">
        <v>54</v>
      </c>
      <c r="B112" s="8" t="s">
        <v>19</v>
      </c>
      <c r="C112" s="8" t="s">
        <v>20</v>
      </c>
      <c r="D112" s="8"/>
      <c r="E112" s="8"/>
      <c r="F112" s="8">
        <v>1</v>
      </c>
      <c r="G112" s="14" t="s">
        <v>355</v>
      </c>
      <c r="H112" s="9" t="s">
        <v>356</v>
      </c>
      <c r="I112" s="9" t="s">
        <v>346</v>
      </c>
      <c r="J112" s="9"/>
      <c r="K112" s="13"/>
      <c r="L112" s="10" t="s">
        <v>357</v>
      </c>
      <c r="M112" s="11" t="s">
        <v>37</v>
      </c>
      <c r="N112" s="11">
        <v>2011</v>
      </c>
      <c r="O112" s="13" t="s">
        <v>358</v>
      </c>
      <c r="P112" s="13" t="s">
        <v>28</v>
      </c>
      <c r="S112" s="7">
        <f t="shared" si="1"/>
        <v>1</v>
      </c>
      <c r="T112" s="6" t="s">
        <v>29</v>
      </c>
    </row>
    <row r="113" spans="1:20" ht="31.5" customHeight="1">
      <c r="A113" s="7">
        <v>56</v>
      </c>
      <c r="B113" s="8" t="s">
        <v>19</v>
      </c>
      <c r="C113" s="8" t="s">
        <v>20</v>
      </c>
      <c r="D113" s="8"/>
      <c r="E113" s="8"/>
      <c r="F113" s="8">
        <v>1</v>
      </c>
      <c r="G113" s="14" t="s">
        <v>359</v>
      </c>
      <c r="H113" s="9" t="s">
        <v>360</v>
      </c>
      <c r="I113" s="9" t="s">
        <v>346</v>
      </c>
      <c r="J113" s="9"/>
      <c r="K113" s="13"/>
      <c r="L113" s="10" t="s">
        <v>244</v>
      </c>
      <c r="M113" s="11" t="s">
        <v>37</v>
      </c>
      <c r="N113" s="11" t="s">
        <v>361</v>
      </c>
      <c r="O113" s="10" t="s">
        <v>362</v>
      </c>
      <c r="P113" s="10" t="s">
        <v>34</v>
      </c>
      <c r="Q113" s="7" t="s">
        <v>15</v>
      </c>
      <c r="R113" s="7" t="s">
        <v>363</v>
      </c>
      <c r="S113" s="7">
        <f t="shared" si="1"/>
        <v>0</v>
      </c>
      <c r="T113" s="6" t="s">
        <v>29</v>
      </c>
    </row>
    <row r="114" spans="1:20" ht="75" customHeight="1">
      <c r="A114" s="7">
        <v>57</v>
      </c>
      <c r="B114" s="8" t="s">
        <v>19</v>
      </c>
      <c r="C114" s="8" t="s">
        <v>20</v>
      </c>
      <c r="D114" s="8"/>
      <c r="E114" s="8"/>
      <c r="F114" s="8">
        <v>1</v>
      </c>
      <c r="G114" s="14" t="s">
        <v>364</v>
      </c>
      <c r="H114" s="9" t="s">
        <v>360</v>
      </c>
      <c r="I114" s="9" t="s">
        <v>346</v>
      </c>
      <c r="J114" s="9"/>
      <c r="K114" s="13"/>
      <c r="L114" s="10" t="s">
        <v>244</v>
      </c>
      <c r="M114" s="11" t="s">
        <v>37</v>
      </c>
      <c r="N114" s="11" t="s">
        <v>361</v>
      </c>
      <c r="O114" s="10" t="s">
        <v>365</v>
      </c>
      <c r="P114" s="10" t="s">
        <v>34</v>
      </c>
      <c r="Q114" s="7" t="s">
        <v>15</v>
      </c>
      <c r="R114" s="7" t="s">
        <v>16</v>
      </c>
      <c r="S114" s="7">
        <f t="shared" si="1"/>
        <v>0</v>
      </c>
      <c r="T114" s="6" t="s">
        <v>29</v>
      </c>
    </row>
    <row r="115" spans="1:20" ht="54" customHeight="1">
      <c r="A115" s="7">
        <v>58</v>
      </c>
      <c r="B115" s="8" t="s">
        <v>19</v>
      </c>
      <c r="C115" s="8" t="s">
        <v>20</v>
      </c>
      <c r="D115" s="8"/>
      <c r="E115" s="8"/>
      <c r="F115" s="8">
        <v>1</v>
      </c>
      <c r="G115" s="14" t="s">
        <v>366</v>
      </c>
      <c r="H115" s="9" t="s">
        <v>360</v>
      </c>
      <c r="I115" s="9" t="s">
        <v>346</v>
      </c>
      <c r="J115" s="9"/>
      <c r="K115" s="13" t="s">
        <v>32</v>
      </c>
      <c r="L115" s="10" t="s">
        <v>244</v>
      </c>
      <c r="M115" s="11" t="s">
        <v>37</v>
      </c>
      <c r="N115" s="11" t="s">
        <v>361</v>
      </c>
      <c r="O115" s="10" t="s">
        <v>365</v>
      </c>
      <c r="P115" s="10" t="s">
        <v>34</v>
      </c>
      <c r="Q115" s="7" t="s">
        <v>15</v>
      </c>
      <c r="R115" s="7" t="s">
        <v>16</v>
      </c>
      <c r="S115" s="7">
        <f t="shared" si="1"/>
        <v>0</v>
      </c>
      <c r="T115" s="6" t="s">
        <v>29</v>
      </c>
    </row>
    <row r="116" spans="1:20" ht="41.25" customHeight="1">
      <c r="A116" s="7">
        <v>59</v>
      </c>
      <c r="B116" s="8" t="s">
        <v>19</v>
      </c>
      <c r="C116" s="8" t="s">
        <v>20</v>
      </c>
      <c r="D116" s="8"/>
      <c r="E116" s="8"/>
      <c r="F116" s="8">
        <v>1</v>
      </c>
      <c r="G116" s="14" t="s">
        <v>367</v>
      </c>
      <c r="H116" s="9" t="s">
        <v>360</v>
      </c>
      <c r="I116" s="9" t="s">
        <v>346</v>
      </c>
      <c r="J116" s="9"/>
      <c r="K116" s="13" t="s">
        <v>32</v>
      </c>
      <c r="L116" s="10" t="s">
        <v>244</v>
      </c>
      <c r="M116" s="11" t="s">
        <v>37</v>
      </c>
      <c r="N116" s="11" t="s">
        <v>361</v>
      </c>
      <c r="O116" s="10" t="s">
        <v>365</v>
      </c>
      <c r="P116" s="10" t="s">
        <v>34</v>
      </c>
      <c r="Q116" s="7" t="s">
        <v>15</v>
      </c>
      <c r="R116" s="7" t="s">
        <v>16</v>
      </c>
      <c r="S116" s="7">
        <f t="shared" si="1"/>
        <v>0</v>
      </c>
      <c r="T116" s="6" t="s">
        <v>29</v>
      </c>
    </row>
    <row r="117" spans="1:20" ht="31.5" customHeight="1">
      <c r="A117" s="7">
        <v>62</v>
      </c>
      <c r="B117" s="8" t="s">
        <v>19</v>
      </c>
      <c r="C117" s="8" t="s">
        <v>87</v>
      </c>
      <c r="D117" s="8"/>
      <c r="E117" s="8"/>
      <c r="F117" s="8">
        <v>3</v>
      </c>
      <c r="G117" s="14" t="s">
        <v>368</v>
      </c>
      <c r="H117" s="9" t="s">
        <v>369</v>
      </c>
      <c r="I117" s="9" t="s">
        <v>346</v>
      </c>
      <c r="J117" s="9"/>
      <c r="K117" s="10">
        <v>1</v>
      </c>
      <c r="L117" s="10" t="s">
        <v>370</v>
      </c>
      <c r="M117" s="11" t="s">
        <v>37</v>
      </c>
      <c r="N117" s="30">
        <v>2010</v>
      </c>
      <c r="O117" s="10" t="s">
        <v>371</v>
      </c>
      <c r="P117" s="10" t="s">
        <v>202</v>
      </c>
      <c r="R117" s="7" t="s">
        <v>363</v>
      </c>
      <c r="S117" s="7">
        <f t="shared" si="1"/>
        <v>1</v>
      </c>
      <c r="T117" s="6" t="s">
        <v>29</v>
      </c>
    </row>
    <row r="118" spans="1:20" ht="75" customHeight="1">
      <c r="A118" s="7">
        <v>64</v>
      </c>
      <c r="B118" s="8" t="s">
        <v>19</v>
      </c>
      <c r="C118" s="8" t="s">
        <v>87</v>
      </c>
      <c r="D118" s="8"/>
      <c r="E118" s="8"/>
      <c r="F118" s="8">
        <v>2</v>
      </c>
      <c r="G118" s="14" t="s">
        <v>372</v>
      </c>
      <c r="H118" s="9" t="s">
        <v>369</v>
      </c>
      <c r="I118" s="9" t="s">
        <v>346</v>
      </c>
      <c r="J118" s="9"/>
      <c r="K118" s="10" t="s">
        <v>229</v>
      </c>
      <c r="L118" s="10" t="s">
        <v>373</v>
      </c>
      <c r="M118" s="11" t="s">
        <v>37</v>
      </c>
      <c r="N118" s="30">
        <v>2010</v>
      </c>
      <c r="O118" s="10" t="s">
        <v>371</v>
      </c>
      <c r="P118" s="10" t="s">
        <v>202</v>
      </c>
      <c r="R118" s="7" t="s">
        <v>16</v>
      </c>
      <c r="S118" s="7">
        <f t="shared" si="1"/>
        <v>0</v>
      </c>
      <c r="T118" s="6" t="s">
        <v>29</v>
      </c>
    </row>
    <row r="119" spans="1:20" ht="75.75" customHeight="1">
      <c r="A119" s="7">
        <v>68</v>
      </c>
      <c r="B119" s="8" t="s">
        <v>19</v>
      </c>
      <c r="C119" s="8" t="s">
        <v>87</v>
      </c>
      <c r="D119" s="8"/>
      <c r="E119" s="8"/>
      <c r="F119" s="8">
        <v>2</v>
      </c>
      <c r="G119" s="14" t="s">
        <v>374</v>
      </c>
      <c r="H119" s="9" t="s">
        <v>369</v>
      </c>
      <c r="I119" s="9" t="s">
        <v>346</v>
      </c>
      <c r="J119" s="9"/>
      <c r="K119" s="10">
        <v>3.1</v>
      </c>
      <c r="L119" s="10" t="s">
        <v>373</v>
      </c>
      <c r="M119" s="11" t="s">
        <v>375</v>
      </c>
      <c r="N119" s="11">
        <v>2010</v>
      </c>
      <c r="O119" s="13" t="s">
        <v>371</v>
      </c>
      <c r="P119" s="13" t="s">
        <v>202</v>
      </c>
      <c r="R119" s="7" t="s">
        <v>16</v>
      </c>
      <c r="S119" s="7">
        <f t="shared" si="1"/>
        <v>0</v>
      </c>
      <c r="T119" s="6" t="s">
        <v>29</v>
      </c>
    </row>
    <row r="120" spans="1:20" ht="42" customHeight="1">
      <c r="A120" s="7">
        <v>75</v>
      </c>
      <c r="B120" s="8" t="s">
        <v>19</v>
      </c>
      <c r="C120" s="8" t="s">
        <v>87</v>
      </c>
      <c r="D120" s="8"/>
      <c r="E120" s="8"/>
      <c r="F120" s="8">
        <v>7</v>
      </c>
      <c r="G120" s="9" t="s">
        <v>376</v>
      </c>
      <c r="H120" s="9" t="s">
        <v>369</v>
      </c>
      <c r="I120" s="9" t="s">
        <v>346</v>
      </c>
      <c r="J120" s="9"/>
      <c r="K120" s="10" t="s">
        <v>377</v>
      </c>
      <c r="L120" s="10" t="s">
        <v>378</v>
      </c>
      <c r="M120" s="11" t="s">
        <v>25</v>
      </c>
      <c r="N120" s="31" t="s">
        <v>379</v>
      </c>
      <c r="O120" s="10" t="s">
        <v>380</v>
      </c>
      <c r="P120" s="10" t="s">
        <v>140</v>
      </c>
      <c r="R120" s="7" t="s">
        <v>16</v>
      </c>
      <c r="S120" s="7">
        <f t="shared" si="1"/>
        <v>0</v>
      </c>
      <c r="T120" s="6" t="s">
        <v>29</v>
      </c>
    </row>
    <row r="121" spans="1:20" ht="36">
      <c r="A121" s="7">
        <v>77</v>
      </c>
      <c r="B121" s="8" t="s">
        <v>19</v>
      </c>
      <c r="C121" s="8" t="s">
        <v>87</v>
      </c>
      <c r="D121" s="8"/>
      <c r="E121" s="8"/>
      <c r="F121" s="8">
        <v>1</v>
      </c>
      <c r="G121" s="14" t="s">
        <v>381</v>
      </c>
      <c r="H121" s="9" t="s">
        <v>382</v>
      </c>
      <c r="I121" s="9" t="s">
        <v>346</v>
      </c>
      <c r="J121" s="9"/>
      <c r="K121" s="10">
        <v>1.3</v>
      </c>
      <c r="L121" s="10" t="s">
        <v>383</v>
      </c>
      <c r="M121" s="13" t="s">
        <v>384</v>
      </c>
      <c r="N121" s="30">
        <v>2010</v>
      </c>
      <c r="O121" s="10" t="s">
        <v>385</v>
      </c>
      <c r="P121" s="10" t="s">
        <v>202</v>
      </c>
      <c r="Q121" s="7" t="s">
        <v>15</v>
      </c>
      <c r="S121" s="7">
        <f t="shared" si="1"/>
        <v>0</v>
      </c>
      <c r="T121" s="6" t="s">
        <v>29</v>
      </c>
    </row>
    <row r="122" spans="1:20" ht="43.5" customHeight="1">
      <c r="A122" s="7">
        <v>79</v>
      </c>
      <c r="B122" s="8" t="s">
        <v>19</v>
      </c>
      <c r="C122" s="8" t="s">
        <v>87</v>
      </c>
      <c r="D122" s="8"/>
      <c r="E122" s="8"/>
      <c r="F122" s="8">
        <v>2</v>
      </c>
      <c r="G122" s="9" t="s">
        <v>386</v>
      </c>
      <c r="H122" s="9" t="s">
        <v>387</v>
      </c>
      <c r="I122" s="9" t="s">
        <v>346</v>
      </c>
      <c r="J122" s="9"/>
      <c r="K122" s="10">
        <v>1.3</v>
      </c>
      <c r="L122" s="10" t="s">
        <v>383</v>
      </c>
      <c r="M122" s="13" t="s">
        <v>384</v>
      </c>
      <c r="N122" s="30">
        <v>2010</v>
      </c>
      <c r="O122" s="10" t="s">
        <v>385</v>
      </c>
      <c r="P122" s="10" t="s">
        <v>202</v>
      </c>
      <c r="R122" s="7" t="s">
        <v>16</v>
      </c>
      <c r="S122" s="7">
        <f t="shared" si="1"/>
        <v>0</v>
      </c>
      <c r="T122" s="6" t="s">
        <v>29</v>
      </c>
    </row>
    <row r="123" spans="1:20" ht="38.25" customHeight="1">
      <c r="A123" s="7">
        <v>84</v>
      </c>
      <c r="B123" s="8" t="s">
        <v>19</v>
      </c>
      <c r="C123" s="8" t="s">
        <v>60</v>
      </c>
      <c r="D123" s="8"/>
      <c r="E123" s="8"/>
      <c r="F123" s="8">
        <v>1</v>
      </c>
      <c r="G123" s="9" t="s">
        <v>388</v>
      </c>
      <c r="H123" s="9" t="s">
        <v>389</v>
      </c>
      <c r="I123" s="9" t="s">
        <v>346</v>
      </c>
      <c r="J123" s="9"/>
      <c r="K123" s="15" t="s">
        <v>390</v>
      </c>
      <c r="L123" s="15" t="s">
        <v>391</v>
      </c>
      <c r="M123" s="16" t="s">
        <v>58</v>
      </c>
      <c r="N123" s="16" t="s">
        <v>26</v>
      </c>
      <c r="O123" s="15" t="s">
        <v>392</v>
      </c>
      <c r="P123" s="15" t="s">
        <v>65</v>
      </c>
      <c r="S123" s="7">
        <f t="shared" si="1"/>
        <v>1</v>
      </c>
      <c r="T123" s="6" t="s">
        <v>29</v>
      </c>
    </row>
    <row r="124" spans="1:20" ht="39.75" customHeight="1">
      <c r="A124" s="7">
        <v>90</v>
      </c>
      <c r="B124" s="8" t="s">
        <v>19</v>
      </c>
      <c r="C124" s="8" t="s">
        <v>60</v>
      </c>
      <c r="D124" s="8"/>
      <c r="E124" s="8"/>
      <c r="F124" s="8">
        <v>2</v>
      </c>
      <c r="G124" s="32" t="s">
        <v>393</v>
      </c>
      <c r="H124" s="9" t="s">
        <v>394</v>
      </c>
      <c r="I124" s="9" t="s">
        <v>346</v>
      </c>
      <c r="J124" s="9"/>
      <c r="K124" s="15" t="s">
        <v>395</v>
      </c>
      <c r="L124" s="15" t="s">
        <v>396</v>
      </c>
      <c r="M124" s="16" t="s">
        <v>58</v>
      </c>
      <c r="N124" s="16">
        <v>2010</v>
      </c>
      <c r="O124" s="15" t="s">
        <v>397</v>
      </c>
      <c r="P124" s="15" t="s">
        <v>65</v>
      </c>
      <c r="S124" s="7">
        <f t="shared" si="1"/>
        <v>1</v>
      </c>
      <c r="T124" s="6" t="s">
        <v>29</v>
      </c>
    </row>
    <row r="125" spans="1:20" ht="37.5" customHeight="1">
      <c r="A125" s="7">
        <v>91</v>
      </c>
      <c r="B125" s="8" t="s">
        <v>19</v>
      </c>
      <c r="C125" s="8" t="s">
        <v>60</v>
      </c>
      <c r="D125" s="8"/>
      <c r="E125" s="8"/>
      <c r="F125" s="8">
        <v>1</v>
      </c>
      <c r="G125" s="9" t="s">
        <v>398</v>
      </c>
      <c r="H125" s="9" t="s">
        <v>399</v>
      </c>
      <c r="I125" s="9" t="s">
        <v>346</v>
      </c>
      <c r="J125" s="9"/>
      <c r="K125" s="15" t="s">
        <v>400</v>
      </c>
      <c r="L125" s="15" t="s">
        <v>401</v>
      </c>
      <c r="M125" s="16" t="s">
        <v>58</v>
      </c>
      <c r="N125" s="16">
        <v>2011</v>
      </c>
      <c r="O125" s="15" t="s">
        <v>402</v>
      </c>
      <c r="P125" s="15" t="s">
        <v>65</v>
      </c>
      <c r="S125" s="7">
        <f t="shared" si="1"/>
        <v>1</v>
      </c>
      <c r="T125" s="6" t="s">
        <v>29</v>
      </c>
    </row>
    <row r="126" spans="1:20" ht="46.5" customHeight="1">
      <c r="A126" s="7">
        <v>94</v>
      </c>
      <c r="B126" s="8" t="s">
        <v>19</v>
      </c>
      <c r="C126" s="8" t="s">
        <v>60</v>
      </c>
      <c r="D126" s="8"/>
      <c r="E126" s="8"/>
      <c r="F126" s="8">
        <v>4</v>
      </c>
      <c r="G126" s="9" t="s">
        <v>403</v>
      </c>
      <c r="H126" s="9" t="s">
        <v>404</v>
      </c>
      <c r="I126" s="9" t="s">
        <v>346</v>
      </c>
      <c r="J126" s="9"/>
      <c r="K126" s="15" t="s">
        <v>390</v>
      </c>
      <c r="L126" s="15" t="s">
        <v>405</v>
      </c>
      <c r="M126" s="16" t="s">
        <v>37</v>
      </c>
      <c r="N126" s="16">
        <v>2011</v>
      </c>
      <c r="O126" s="15" t="s">
        <v>64</v>
      </c>
      <c r="P126" s="15" t="s">
        <v>65</v>
      </c>
      <c r="S126" s="7">
        <f t="shared" si="1"/>
        <v>1</v>
      </c>
      <c r="T126" s="6" t="s">
        <v>29</v>
      </c>
    </row>
    <row r="127" spans="1:20" ht="39">
      <c r="A127" s="7">
        <v>95</v>
      </c>
      <c r="B127" s="8" t="s">
        <v>19</v>
      </c>
      <c r="C127" s="8" t="s">
        <v>60</v>
      </c>
      <c r="D127" s="8"/>
      <c r="E127" s="8"/>
      <c r="F127" s="8">
        <v>5</v>
      </c>
      <c r="G127" s="9" t="s">
        <v>406</v>
      </c>
      <c r="H127" s="9" t="s">
        <v>407</v>
      </c>
      <c r="I127" s="9" t="s">
        <v>346</v>
      </c>
      <c r="J127" s="9"/>
      <c r="K127" s="15">
        <v>1</v>
      </c>
      <c r="L127" s="15" t="s">
        <v>408</v>
      </c>
      <c r="M127" s="16" t="s">
        <v>58</v>
      </c>
      <c r="N127" s="16" t="s">
        <v>26</v>
      </c>
      <c r="O127" s="15" t="s">
        <v>409</v>
      </c>
      <c r="P127" s="15" t="s">
        <v>65</v>
      </c>
      <c r="S127" s="7">
        <f t="shared" si="1"/>
        <v>1</v>
      </c>
      <c r="T127" s="6" t="s">
        <v>29</v>
      </c>
    </row>
    <row r="128" spans="1:20" ht="31.5" customHeight="1">
      <c r="A128" s="7">
        <v>98</v>
      </c>
      <c r="B128" s="8" t="s">
        <v>19</v>
      </c>
      <c r="C128" s="8" t="s">
        <v>60</v>
      </c>
      <c r="D128" s="8"/>
      <c r="E128" s="8"/>
      <c r="F128" s="8">
        <v>1</v>
      </c>
      <c r="G128" s="9" t="s">
        <v>410</v>
      </c>
      <c r="H128" s="9" t="s">
        <v>411</v>
      </c>
      <c r="I128" s="9" t="s">
        <v>346</v>
      </c>
      <c r="J128" s="9"/>
      <c r="K128" s="15">
        <v>10.1</v>
      </c>
      <c r="L128" s="15" t="s">
        <v>32</v>
      </c>
      <c r="M128" s="16" t="s">
        <v>37</v>
      </c>
      <c r="N128" s="16" t="s">
        <v>26</v>
      </c>
      <c r="O128" s="15" t="s">
        <v>117</v>
      </c>
      <c r="P128" s="15" t="s">
        <v>65</v>
      </c>
      <c r="Q128" s="7" t="s">
        <v>15</v>
      </c>
      <c r="S128" s="7">
        <f t="shared" si="1"/>
        <v>0</v>
      </c>
      <c r="T128" s="6" t="s">
        <v>29</v>
      </c>
    </row>
    <row r="129" spans="1:20" ht="31.5" customHeight="1">
      <c r="A129" s="7">
        <v>122</v>
      </c>
      <c r="B129" s="8" t="s">
        <v>66</v>
      </c>
      <c r="C129" s="8" t="s">
        <v>20</v>
      </c>
      <c r="D129" s="8"/>
      <c r="E129" s="8"/>
      <c r="F129" s="8">
        <v>1</v>
      </c>
      <c r="G129" s="9" t="s">
        <v>412</v>
      </c>
      <c r="H129" s="17" t="s">
        <v>413</v>
      </c>
      <c r="I129" s="17" t="s">
        <v>346</v>
      </c>
      <c r="J129" s="17"/>
      <c r="K129" s="13" t="s">
        <v>414</v>
      </c>
      <c r="L129" s="20" t="s">
        <v>74</v>
      </c>
      <c r="M129" s="11" t="s">
        <v>37</v>
      </c>
      <c r="N129" s="11" t="s">
        <v>26</v>
      </c>
      <c r="O129" s="13" t="s">
        <v>75</v>
      </c>
      <c r="P129" s="13" t="s">
        <v>76</v>
      </c>
      <c r="Q129" s="7" t="s">
        <v>15</v>
      </c>
      <c r="S129" s="7">
        <f t="shared" si="1"/>
        <v>0</v>
      </c>
      <c r="T129" s="6" t="s">
        <v>29</v>
      </c>
    </row>
    <row r="130" spans="1:20" ht="32.25" customHeight="1">
      <c r="A130" s="7">
        <v>130</v>
      </c>
      <c r="B130" s="8" t="s">
        <v>66</v>
      </c>
      <c r="C130" s="8" t="s">
        <v>87</v>
      </c>
      <c r="D130" s="8"/>
      <c r="E130" s="8"/>
      <c r="F130" s="8">
        <v>5</v>
      </c>
      <c r="G130" s="9" t="s">
        <v>415</v>
      </c>
      <c r="H130" s="9" t="s">
        <v>416</v>
      </c>
      <c r="I130" s="9" t="s">
        <v>346</v>
      </c>
      <c r="J130" s="9"/>
      <c r="K130" s="10" t="s">
        <v>417</v>
      </c>
      <c r="L130" s="13"/>
      <c r="M130" s="11" t="s">
        <v>58</v>
      </c>
      <c r="N130" s="11">
        <v>2010</v>
      </c>
      <c r="O130" s="13" t="s">
        <v>418</v>
      </c>
      <c r="P130" s="13" t="s">
        <v>34</v>
      </c>
      <c r="S130" s="7">
        <f t="shared" ref="S130:S193" si="2">IF(OR(Q130="Continue",R130="Duplicate"),0,1)</f>
        <v>1</v>
      </c>
      <c r="T130" s="6" t="s">
        <v>29</v>
      </c>
    </row>
    <row r="131" spans="1:20" ht="30.75" customHeight="1">
      <c r="A131" s="7">
        <v>141</v>
      </c>
      <c r="B131" s="8" t="s">
        <v>66</v>
      </c>
      <c r="C131" s="8" t="s">
        <v>60</v>
      </c>
      <c r="D131" s="8"/>
      <c r="E131" s="8"/>
      <c r="F131" s="8">
        <v>5</v>
      </c>
      <c r="G131" s="9" t="s">
        <v>419</v>
      </c>
      <c r="H131" s="9" t="s">
        <v>420</v>
      </c>
      <c r="I131" s="9" t="s">
        <v>346</v>
      </c>
      <c r="J131" s="9"/>
      <c r="K131" s="13">
        <v>10.1</v>
      </c>
      <c r="L131" s="10" t="s">
        <v>98</v>
      </c>
      <c r="M131" s="11" t="s">
        <v>58</v>
      </c>
      <c r="N131" s="11">
        <v>2011</v>
      </c>
      <c r="O131" s="10" t="s">
        <v>421</v>
      </c>
      <c r="P131" s="10" t="s">
        <v>86</v>
      </c>
      <c r="S131" s="7">
        <f t="shared" si="2"/>
        <v>1</v>
      </c>
      <c r="T131" s="6" t="s">
        <v>29</v>
      </c>
    </row>
    <row r="132" spans="1:20" ht="31.5" customHeight="1">
      <c r="A132" s="7">
        <v>148</v>
      </c>
      <c r="B132" s="8" t="s">
        <v>66</v>
      </c>
      <c r="C132" s="8" t="s">
        <v>60</v>
      </c>
      <c r="D132" s="8"/>
      <c r="E132" s="8"/>
      <c r="F132" s="8">
        <v>2</v>
      </c>
      <c r="G132" s="9" t="s">
        <v>422</v>
      </c>
      <c r="H132" s="9" t="s">
        <v>423</v>
      </c>
      <c r="I132" s="9" t="s">
        <v>346</v>
      </c>
      <c r="J132" s="9"/>
      <c r="K132" s="13">
        <v>3.1</v>
      </c>
      <c r="L132" s="10" t="s">
        <v>424</v>
      </c>
      <c r="M132" s="11" t="s">
        <v>25</v>
      </c>
      <c r="N132" s="11">
        <v>2011</v>
      </c>
      <c r="O132" s="10" t="s">
        <v>425</v>
      </c>
      <c r="P132" s="10" t="s">
        <v>86</v>
      </c>
      <c r="S132" s="7">
        <f t="shared" si="2"/>
        <v>1</v>
      </c>
      <c r="T132" s="6" t="s">
        <v>29</v>
      </c>
    </row>
    <row r="133" spans="1:20" ht="45" customHeight="1">
      <c r="A133" s="7">
        <v>61</v>
      </c>
      <c r="B133" s="8" t="s">
        <v>19</v>
      </c>
      <c r="C133" s="8" t="s">
        <v>87</v>
      </c>
      <c r="D133" s="8"/>
      <c r="E133" s="8"/>
      <c r="F133" s="8">
        <v>2</v>
      </c>
      <c r="G133" s="14" t="s">
        <v>426</v>
      </c>
      <c r="H133" s="14" t="s">
        <v>427</v>
      </c>
      <c r="I133" s="14" t="s">
        <v>428</v>
      </c>
      <c r="J133" s="14"/>
      <c r="K133" s="13">
        <v>10</v>
      </c>
      <c r="L133" s="10" t="s">
        <v>429</v>
      </c>
      <c r="M133" s="11" t="s">
        <v>25</v>
      </c>
      <c r="N133" s="30">
        <v>2010</v>
      </c>
      <c r="O133" s="10" t="s">
        <v>430</v>
      </c>
      <c r="P133" s="10" t="s">
        <v>431</v>
      </c>
      <c r="S133" s="7">
        <f t="shared" si="2"/>
        <v>1</v>
      </c>
      <c r="T133" s="6" t="s">
        <v>29</v>
      </c>
    </row>
    <row r="134" spans="1:20" ht="31.5" customHeight="1">
      <c r="A134" s="7">
        <v>82</v>
      </c>
      <c r="B134" s="8" t="s">
        <v>19</v>
      </c>
      <c r="C134" s="8" t="s">
        <v>87</v>
      </c>
      <c r="D134" s="8"/>
      <c r="E134" s="8"/>
      <c r="F134" s="8">
        <v>2</v>
      </c>
      <c r="G134" s="9" t="s">
        <v>432</v>
      </c>
      <c r="H134" s="9" t="s">
        <v>433</v>
      </c>
      <c r="I134" s="9" t="s">
        <v>428</v>
      </c>
      <c r="J134" s="9"/>
      <c r="K134" s="13">
        <v>10.1</v>
      </c>
      <c r="L134" s="13"/>
      <c r="M134" s="13" t="s">
        <v>384</v>
      </c>
      <c r="N134" s="31" t="s">
        <v>379</v>
      </c>
      <c r="O134" s="10" t="s">
        <v>434</v>
      </c>
      <c r="P134" s="10" t="s">
        <v>86</v>
      </c>
      <c r="S134" s="7">
        <f t="shared" si="2"/>
        <v>1</v>
      </c>
      <c r="T134" s="6" t="s">
        <v>29</v>
      </c>
    </row>
    <row r="135" spans="1:20" ht="43.5" customHeight="1">
      <c r="A135" s="7">
        <v>137</v>
      </c>
      <c r="B135" s="8" t="s">
        <v>66</v>
      </c>
      <c r="C135" s="8" t="s">
        <v>60</v>
      </c>
      <c r="D135" s="8"/>
      <c r="E135" s="8"/>
      <c r="F135" s="8">
        <v>1</v>
      </c>
      <c r="G135" s="9" t="s">
        <v>435</v>
      </c>
      <c r="H135" s="9" t="s">
        <v>436</v>
      </c>
      <c r="I135" s="9" t="s">
        <v>428</v>
      </c>
      <c r="J135" s="9"/>
      <c r="K135" s="13">
        <v>10.1</v>
      </c>
      <c r="L135" s="10" t="s">
        <v>98</v>
      </c>
      <c r="M135" s="11" t="s">
        <v>37</v>
      </c>
      <c r="N135" s="11">
        <v>2011</v>
      </c>
      <c r="O135" s="10" t="s">
        <v>437</v>
      </c>
      <c r="P135" s="10" t="s">
        <v>140</v>
      </c>
      <c r="S135" s="7">
        <f t="shared" si="2"/>
        <v>1</v>
      </c>
      <c r="T135" s="6" t="s">
        <v>29</v>
      </c>
    </row>
    <row r="136" spans="1:20" ht="31.5" customHeight="1">
      <c r="A136" s="7">
        <v>139</v>
      </c>
      <c r="B136" s="8" t="s">
        <v>66</v>
      </c>
      <c r="C136" s="8" t="s">
        <v>60</v>
      </c>
      <c r="D136" s="8"/>
      <c r="E136" s="8"/>
      <c r="F136" s="8">
        <v>3</v>
      </c>
      <c r="G136" s="9" t="s">
        <v>438</v>
      </c>
      <c r="H136" s="9" t="s">
        <v>439</v>
      </c>
      <c r="I136" s="9" t="s">
        <v>428</v>
      </c>
      <c r="J136" s="9"/>
      <c r="K136" s="13" t="s">
        <v>440</v>
      </c>
      <c r="L136" s="13"/>
      <c r="M136" s="11" t="s">
        <v>37</v>
      </c>
      <c r="N136" s="11">
        <v>2011</v>
      </c>
      <c r="O136" s="10" t="s">
        <v>441</v>
      </c>
      <c r="P136" s="10" t="s">
        <v>86</v>
      </c>
      <c r="S136" s="7">
        <f t="shared" si="2"/>
        <v>1</v>
      </c>
      <c r="T136" s="6" t="s">
        <v>29</v>
      </c>
    </row>
    <row r="137" spans="1:20" ht="45" customHeight="1">
      <c r="A137" s="7">
        <v>140</v>
      </c>
      <c r="B137" s="8" t="s">
        <v>66</v>
      </c>
      <c r="C137" s="8" t="s">
        <v>60</v>
      </c>
      <c r="D137" s="8"/>
      <c r="E137" s="8"/>
      <c r="F137" s="8">
        <v>4</v>
      </c>
      <c r="G137" s="9" t="s">
        <v>442</v>
      </c>
      <c r="H137" s="9" t="s">
        <v>443</v>
      </c>
      <c r="I137" s="9" t="s">
        <v>428</v>
      </c>
      <c r="J137" s="9"/>
      <c r="K137" s="13" t="s">
        <v>32</v>
      </c>
      <c r="L137" s="10" t="s">
        <v>98</v>
      </c>
      <c r="M137" s="11" t="s">
        <v>37</v>
      </c>
      <c r="N137" s="11">
        <v>2011</v>
      </c>
      <c r="O137" s="10" t="s">
        <v>421</v>
      </c>
      <c r="P137" s="10" t="s">
        <v>86</v>
      </c>
      <c r="S137" s="7">
        <f t="shared" si="2"/>
        <v>1</v>
      </c>
      <c r="T137" s="6" t="s">
        <v>29</v>
      </c>
    </row>
    <row r="138" spans="1:20" ht="44.25" customHeight="1">
      <c r="A138" s="7">
        <v>142</v>
      </c>
      <c r="B138" s="8" t="s">
        <v>66</v>
      </c>
      <c r="C138" s="8" t="s">
        <v>60</v>
      </c>
      <c r="D138" s="8"/>
      <c r="E138" s="8"/>
      <c r="F138" s="8">
        <v>1</v>
      </c>
      <c r="G138" s="9" t="s">
        <v>444</v>
      </c>
      <c r="H138" s="9" t="s">
        <v>445</v>
      </c>
      <c r="I138" s="9" t="s">
        <v>428</v>
      </c>
      <c r="J138" s="9"/>
      <c r="K138" s="13">
        <v>10.1</v>
      </c>
      <c r="L138" s="10" t="s">
        <v>98</v>
      </c>
      <c r="M138" s="11" t="s">
        <v>37</v>
      </c>
      <c r="N138" s="11" t="s">
        <v>26</v>
      </c>
      <c r="O138" s="10" t="s">
        <v>425</v>
      </c>
      <c r="P138" s="10" t="s">
        <v>86</v>
      </c>
      <c r="S138" s="7">
        <f t="shared" si="2"/>
        <v>1</v>
      </c>
      <c r="T138" s="6" t="s">
        <v>29</v>
      </c>
    </row>
    <row r="139" spans="1:20" ht="74.25" customHeight="1">
      <c r="A139" s="7">
        <v>143</v>
      </c>
      <c r="B139" s="8" t="s">
        <v>66</v>
      </c>
      <c r="C139" s="8" t="s">
        <v>60</v>
      </c>
      <c r="D139" s="8"/>
      <c r="E139" s="8"/>
      <c r="F139" s="8">
        <v>2</v>
      </c>
      <c r="G139" s="9" t="s">
        <v>446</v>
      </c>
      <c r="H139" s="9" t="s">
        <v>447</v>
      </c>
      <c r="I139" s="9" t="s">
        <v>428</v>
      </c>
      <c r="J139" s="9"/>
      <c r="K139" s="13" t="s">
        <v>32</v>
      </c>
      <c r="L139" s="10" t="s">
        <v>98</v>
      </c>
      <c r="M139" s="11" t="s">
        <v>37</v>
      </c>
      <c r="N139" s="11">
        <v>2010</v>
      </c>
      <c r="O139" s="13" t="s">
        <v>135</v>
      </c>
      <c r="P139" s="10" t="s">
        <v>86</v>
      </c>
      <c r="S139" s="7">
        <f t="shared" si="2"/>
        <v>1</v>
      </c>
      <c r="T139" s="6" t="s">
        <v>29</v>
      </c>
    </row>
    <row r="140" spans="1:20" ht="55.5" customHeight="1">
      <c r="A140" s="7">
        <v>145</v>
      </c>
      <c r="B140" s="8" t="s">
        <v>66</v>
      </c>
      <c r="C140" s="8" t="s">
        <v>60</v>
      </c>
      <c r="D140" s="8"/>
      <c r="E140" s="8"/>
      <c r="F140" s="8">
        <v>4</v>
      </c>
      <c r="G140" s="9" t="s">
        <v>448</v>
      </c>
      <c r="H140" s="9" t="s">
        <v>449</v>
      </c>
      <c r="I140" s="9" t="s">
        <v>428</v>
      </c>
      <c r="J140" s="9"/>
      <c r="K140" s="13">
        <v>10.1</v>
      </c>
      <c r="L140" s="10" t="s">
        <v>98</v>
      </c>
      <c r="M140" s="11" t="s">
        <v>37</v>
      </c>
      <c r="N140" s="11">
        <v>2011</v>
      </c>
      <c r="O140" s="10" t="s">
        <v>425</v>
      </c>
      <c r="P140" s="10" t="s">
        <v>86</v>
      </c>
      <c r="S140" s="7">
        <f t="shared" si="2"/>
        <v>1</v>
      </c>
      <c r="T140" s="6" t="s">
        <v>29</v>
      </c>
    </row>
    <row r="141" spans="1:20" ht="44.25" customHeight="1">
      <c r="A141" s="7">
        <v>146</v>
      </c>
      <c r="B141" s="8" t="s">
        <v>66</v>
      </c>
      <c r="C141" s="8" t="s">
        <v>60</v>
      </c>
      <c r="D141" s="8"/>
      <c r="E141" s="8"/>
      <c r="F141" s="8">
        <v>5</v>
      </c>
      <c r="G141" s="9" t="s">
        <v>450</v>
      </c>
      <c r="H141" s="9" t="s">
        <v>451</v>
      </c>
      <c r="I141" s="9" t="s">
        <v>428</v>
      </c>
      <c r="J141" s="9"/>
      <c r="K141" s="33" t="s">
        <v>452</v>
      </c>
      <c r="L141" s="13" t="s">
        <v>32</v>
      </c>
      <c r="M141" s="11" t="s">
        <v>37</v>
      </c>
      <c r="N141" s="11" t="s">
        <v>26</v>
      </c>
      <c r="O141" s="10" t="s">
        <v>453</v>
      </c>
      <c r="P141" s="10" t="s">
        <v>140</v>
      </c>
      <c r="S141" s="7">
        <f t="shared" si="2"/>
        <v>1</v>
      </c>
      <c r="T141" s="6" t="s">
        <v>29</v>
      </c>
    </row>
    <row r="142" spans="1:20" ht="36">
      <c r="A142" s="7">
        <v>147</v>
      </c>
      <c r="B142" s="8" t="s">
        <v>66</v>
      </c>
      <c r="C142" s="8" t="s">
        <v>60</v>
      </c>
      <c r="D142" s="8"/>
      <c r="E142" s="8"/>
      <c r="F142" s="8">
        <v>1</v>
      </c>
      <c r="G142" s="9" t="s">
        <v>454</v>
      </c>
      <c r="H142" s="9" t="s">
        <v>455</v>
      </c>
      <c r="I142" s="9" t="s">
        <v>428</v>
      </c>
      <c r="J142" s="9"/>
      <c r="K142" s="33" t="s">
        <v>452</v>
      </c>
      <c r="L142" s="13"/>
      <c r="M142" s="11" t="s">
        <v>58</v>
      </c>
      <c r="N142" s="11" t="s">
        <v>26</v>
      </c>
      <c r="O142" s="10" t="s">
        <v>425</v>
      </c>
      <c r="P142" s="10" t="s">
        <v>86</v>
      </c>
      <c r="S142" s="7">
        <f t="shared" si="2"/>
        <v>1</v>
      </c>
      <c r="T142" s="6" t="s">
        <v>29</v>
      </c>
    </row>
    <row r="143" spans="1:20" ht="42.75" customHeight="1">
      <c r="A143" s="7">
        <v>150</v>
      </c>
      <c r="B143" s="8" t="s">
        <v>66</v>
      </c>
      <c r="C143" s="8" t="s">
        <v>60</v>
      </c>
      <c r="D143" s="8"/>
      <c r="E143" s="8"/>
      <c r="F143" s="8">
        <v>4</v>
      </c>
      <c r="G143" s="9" t="s">
        <v>456</v>
      </c>
      <c r="H143" s="9" t="s">
        <v>457</v>
      </c>
      <c r="I143" s="9" t="s">
        <v>428</v>
      </c>
      <c r="J143" s="9"/>
      <c r="K143" s="13">
        <v>8</v>
      </c>
      <c r="L143" s="13" t="s">
        <v>32</v>
      </c>
      <c r="M143" s="11" t="s">
        <v>25</v>
      </c>
      <c r="N143" s="11" t="s">
        <v>26</v>
      </c>
      <c r="O143" s="10" t="s">
        <v>458</v>
      </c>
      <c r="P143" s="10" t="s">
        <v>101</v>
      </c>
      <c r="S143" s="7">
        <f t="shared" si="2"/>
        <v>1</v>
      </c>
      <c r="T143" s="6" t="s">
        <v>29</v>
      </c>
    </row>
    <row r="144" spans="1:20" ht="74.25" customHeight="1">
      <c r="A144" s="7">
        <v>151</v>
      </c>
      <c r="B144" s="8" t="s">
        <v>66</v>
      </c>
      <c r="C144" s="8" t="s">
        <v>60</v>
      </c>
      <c r="D144" s="8"/>
      <c r="E144" s="8"/>
      <c r="F144" s="8">
        <v>1</v>
      </c>
      <c r="G144" s="9" t="s">
        <v>459</v>
      </c>
      <c r="H144" s="9" t="s">
        <v>460</v>
      </c>
      <c r="I144" s="9" t="s">
        <v>428</v>
      </c>
      <c r="J144" s="9"/>
      <c r="K144" s="10">
        <v>10.1</v>
      </c>
      <c r="L144" s="10" t="s">
        <v>461</v>
      </c>
      <c r="M144" s="11" t="s">
        <v>58</v>
      </c>
      <c r="N144" s="11">
        <v>2012</v>
      </c>
      <c r="O144" s="10" t="s">
        <v>425</v>
      </c>
      <c r="P144" s="10" t="s">
        <v>86</v>
      </c>
      <c r="S144" s="7">
        <f t="shared" si="2"/>
        <v>1</v>
      </c>
      <c r="T144" s="6" t="s">
        <v>29</v>
      </c>
    </row>
    <row r="145" spans="1:20" ht="45" customHeight="1">
      <c r="A145" s="7">
        <v>152</v>
      </c>
      <c r="B145" s="8" t="s">
        <v>66</v>
      </c>
      <c r="C145" s="8" t="s">
        <v>60</v>
      </c>
      <c r="D145" s="8"/>
      <c r="E145" s="8"/>
      <c r="F145" s="8">
        <v>2</v>
      </c>
      <c r="G145" s="9" t="s">
        <v>462</v>
      </c>
      <c r="H145" s="9" t="s">
        <v>463</v>
      </c>
      <c r="I145" s="9" t="s">
        <v>428</v>
      </c>
      <c r="J145" s="9"/>
      <c r="K145" s="10">
        <v>10.1</v>
      </c>
      <c r="L145" s="10" t="s">
        <v>461</v>
      </c>
      <c r="M145" s="11" t="s">
        <v>37</v>
      </c>
      <c r="N145" s="11">
        <v>2011</v>
      </c>
      <c r="O145" s="10" t="s">
        <v>425</v>
      </c>
      <c r="P145" s="10" t="s">
        <v>86</v>
      </c>
      <c r="S145" s="7">
        <f t="shared" si="2"/>
        <v>1</v>
      </c>
      <c r="T145" s="6" t="s">
        <v>29</v>
      </c>
    </row>
    <row r="146" spans="1:20" ht="44.25" customHeight="1">
      <c r="A146" s="7">
        <v>153</v>
      </c>
      <c r="B146" s="8" t="s">
        <v>66</v>
      </c>
      <c r="C146" s="8" t="s">
        <v>60</v>
      </c>
      <c r="D146" s="8"/>
      <c r="E146" s="8"/>
      <c r="F146" s="8">
        <v>3</v>
      </c>
      <c r="G146" s="9" t="s">
        <v>464</v>
      </c>
      <c r="H146" s="9" t="s">
        <v>465</v>
      </c>
      <c r="I146" s="9" t="s">
        <v>428</v>
      </c>
      <c r="J146" s="9"/>
      <c r="K146" s="10">
        <v>10.1</v>
      </c>
      <c r="L146" s="10" t="s">
        <v>461</v>
      </c>
      <c r="M146" s="11" t="s">
        <v>37</v>
      </c>
      <c r="N146" s="11" t="s">
        <v>26</v>
      </c>
      <c r="O146" s="10" t="s">
        <v>425</v>
      </c>
      <c r="P146" s="10" t="s">
        <v>86</v>
      </c>
      <c r="S146" s="7">
        <f t="shared" si="2"/>
        <v>1</v>
      </c>
      <c r="T146" s="6" t="s">
        <v>29</v>
      </c>
    </row>
    <row r="147" spans="1:20" ht="45.75" customHeight="1">
      <c r="A147" s="7">
        <v>155</v>
      </c>
      <c r="B147" s="8" t="s">
        <v>66</v>
      </c>
      <c r="C147" s="8" t="s">
        <v>60</v>
      </c>
      <c r="D147" s="8"/>
      <c r="E147" s="8"/>
      <c r="F147" s="8">
        <v>2</v>
      </c>
      <c r="G147" s="9" t="s">
        <v>466</v>
      </c>
      <c r="H147" s="9" t="s">
        <v>467</v>
      </c>
      <c r="I147" s="9" t="s">
        <v>428</v>
      </c>
      <c r="J147" s="9"/>
      <c r="K147" s="13">
        <v>10.1</v>
      </c>
      <c r="L147" s="10" t="s">
        <v>461</v>
      </c>
      <c r="M147" s="11" t="s">
        <v>37</v>
      </c>
      <c r="N147" s="11" t="s">
        <v>26</v>
      </c>
      <c r="O147" s="10" t="s">
        <v>425</v>
      </c>
      <c r="P147" s="10" t="s">
        <v>86</v>
      </c>
      <c r="S147" s="7">
        <f t="shared" si="2"/>
        <v>1</v>
      </c>
      <c r="T147" s="6" t="s">
        <v>29</v>
      </c>
    </row>
    <row r="148" spans="1:20" ht="54" customHeight="1">
      <c r="A148" s="7">
        <v>156</v>
      </c>
      <c r="B148" s="8" t="s">
        <v>66</v>
      </c>
      <c r="C148" s="8" t="s">
        <v>60</v>
      </c>
      <c r="D148" s="8"/>
      <c r="E148" s="8"/>
      <c r="F148" s="8">
        <v>1</v>
      </c>
      <c r="G148" s="14" t="s">
        <v>468</v>
      </c>
      <c r="H148" s="9" t="s">
        <v>469</v>
      </c>
      <c r="I148" s="9" t="s">
        <v>428</v>
      </c>
      <c r="J148" s="9"/>
      <c r="K148" s="13">
        <v>10.1</v>
      </c>
      <c r="L148" s="10" t="s">
        <v>461</v>
      </c>
      <c r="M148" s="11" t="s">
        <v>37</v>
      </c>
      <c r="N148" s="11" t="s">
        <v>26</v>
      </c>
      <c r="O148" s="10" t="s">
        <v>371</v>
      </c>
      <c r="P148" s="10" t="s">
        <v>202</v>
      </c>
      <c r="S148" s="7">
        <f t="shared" si="2"/>
        <v>1</v>
      </c>
      <c r="T148" s="6" t="s">
        <v>29</v>
      </c>
    </row>
    <row r="149" spans="1:20" ht="47.25" customHeight="1">
      <c r="A149" s="7">
        <v>1</v>
      </c>
      <c r="B149" s="8" t="s">
        <v>343</v>
      </c>
      <c r="C149" s="8" t="s">
        <v>20</v>
      </c>
      <c r="D149" s="8"/>
      <c r="E149" s="8"/>
      <c r="F149" s="8">
        <v>1</v>
      </c>
      <c r="G149" s="14" t="s">
        <v>470</v>
      </c>
      <c r="H149" s="9" t="s">
        <v>471</v>
      </c>
      <c r="I149" s="9" t="s">
        <v>472</v>
      </c>
      <c r="J149" s="9"/>
      <c r="K149" s="13"/>
      <c r="L149" s="13"/>
      <c r="M149" s="8" t="s">
        <v>104</v>
      </c>
      <c r="N149" s="11" t="s">
        <v>26</v>
      </c>
      <c r="O149" s="13" t="s">
        <v>473</v>
      </c>
      <c r="P149" s="13" t="s">
        <v>202</v>
      </c>
      <c r="Q149" s="7" t="s">
        <v>15</v>
      </c>
      <c r="S149" s="7">
        <f t="shared" si="2"/>
        <v>0</v>
      </c>
      <c r="T149" s="6" t="s">
        <v>29</v>
      </c>
    </row>
    <row r="150" spans="1:20" ht="62.25" customHeight="1">
      <c r="A150" s="7">
        <v>3</v>
      </c>
      <c r="B150" s="8" t="s">
        <v>343</v>
      </c>
      <c r="C150" s="8" t="s">
        <v>20</v>
      </c>
      <c r="D150" s="8">
        <v>2</v>
      </c>
      <c r="E150" s="8"/>
      <c r="F150" s="8">
        <v>1</v>
      </c>
      <c r="G150" s="14" t="s">
        <v>474</v>
      </c>
      <c r="H150" s="9" t="s">
        <v>475</v>
      </c>
      <c r="I150" s="9" t="s">
        <v>472</v>
      </c>
      <c r="J150" s="9"/>
      <c r="K150" s="13"/>
      <c r="L150" s="10" t="s">
        <v>244</v>
      </c>
      <c r="M150" s="11" t="s">
        <v>104</v>
      </c>
      <c r="N150" s="11" t="s">
        <v>91</v>
      </c>
      <c r="O150" s="13" t="s">
        <v>473</v>
      </c>
      <c r="P150" s="13" t="s">
        <v>202</v>
      </c>
      <c r="Q150" s="7" t="s">
        <v>15</v>
      </c>
      <c r="S150" s="7">
        <f t="shared" si="2"/>
        <v>0</v>
      </c>
      <c r="T150" s="6" t="s">
        <v>29</v>
      </c>
    </row>
    <row r="151" spans="1:20" ht="31.5" customHeight="1">
      <c r="A151" s="7">
        <v>4</v>
      </c>
      <c r="B151" s="8" t="s">
        <v>343</v>
      </c>
      <c r="C151" s="8" t="s">
        <v>20</v>
      </c>
      <c r="D151" s="8">
        <v>3</v>
      </c>
      <c r="E151" s="8"/>
      <c r="F151" s="8">
        <v>1</v>
      </c>
      <c r="G151" s="14" t="s">
        <v>476</v>
      </c>
      <c r="H151" s="9" t="s">
        <v>477</v>
      </c>
      <c r="I151" s="9" t="s">
        <v>472</v>
      </c>
      <c r="J151" s="9"/>
      <c r="K151" s="13"/>
      <c r="L151" s="10" t="s">
        <v>244</v>
      </c>
      <c r="M151" s="11" t="s">
        <v>104</v>
      </c>
      <c r="N151" s="11" t="s">
        <v>91</v>
      </c>
      <c r="O151" s="13" t="s">
        <v>473</v>
      </c>
      <c r="P151" s="13" t="s">
        <v>202</v>
      </c>
      <c r="Q151" s="7" t="s">
        <v>15</v>
      </c>
      <c r="S151" s="7">
        <f t="shared" si="2"/>
        <v>0</v>
      </c>
      <c r="T151" s="6" t="s">
        <v>29</v>
      </c>
    </row>
    <row r="152" spans="1:20" ht="39.75" customHeight="1">
      <c r="A152" s="7">
        <v>5</v>
      </c>
      <c r="B152" s="8" t="s">
        <v>343</v>
      </c>
      <c r="C152" s="8" t="s">
        <v>20</v>
      </c>
      <c r="D152" s="8">
        <v>4</v>
      </c>
      <c r="E152" s="8"/>
      <c r="F152" s="8">
        <v>1</v>
      </c>
      <c r="G152" s="14" t="s">
        <v>478</v>
      </c>
      <c r="H152" s="9" t="s">
        <v>479</v>
      </c>
      <c r="I152" s="9" t="s">
        <v>472</v>
      </c>
      <c r="J152" s="9"/>
      <c r="K152" s="13"/>
      <c r="L152" s="10" t="s">
        <v>244</v>
      </c>
      <c r="M152" s="11" t="s">
        <v>104</v>
      </c>
      <c r="N152" s="11" t="s">
        <v>91</v>
      </c>
      <c r="O152" s="13" t="s">
        <v>473</v>
      </c>
      <c r="P152" s="13" t="s">
        <v>202</v>
      </c>
      <c r="Q152" s="7" t="s">
        <v>15</v>
      </c>
      <c r="S152" s="7">
        <f t="shared" si="2"/>
        <v>0</v>
      </c>
      <c r="T152" s="6" t="s">
        <v>29</v>
      </c>
    </row>
    <row r="153" spans="1:20" ht="45.75" customHeight="1">
      <c r="A153" s="7">
        <v>8</v>
      </c>
      <c r="B153" s="8" t="s">
        <v>343</v>
      </c>
      <c r="C153" s="8" t="s">
        <v>87</v>
      </c>
      <c r="D153" s="8">
        <v>1</v>
      </c>
      <c r="E153" s="8"/>
      <c r="F153" s="8">
        <v>2</v>
      </c>
      <c r="G153" s="14" t="s">
        <v>480</v>
      </c>
      <c r="H153" s="9" t="s">
        <v>481</v>
      </c>
      <c r="I153" s="9" t="s">
        <v>472</v>
      </c>
      <c r="J153" s="9"/>
      <c r="K153" s="13"/>
      <c r="L153" s="10" t="s">
        <v>482</v>
      </c>
      <c r="M153" s="11" t="s">
        <v>37</v>
      </c>
      <c r="N153" s="11" t="s">
        <v>26</v>
      </c>
      <c r="O153" s="13" t="s">
        <v>270</v>
      </c>
      <c r="P153" s="13" t="s">
        <v>140</v>
      </c>
      <c r="S153" s="7">
        <f t="shared" si="2"/>
        <v>1</v>
      </c>
      <c r="T153" s="6" t="s">
        <v>29</v>
      </c>
    </row>
    <row r="154" spans="1:20" ht="59.25" customHeight="1">
      <c r="A154" s="7">
        <v>9</v>
      </c>
      <c r="B154" s="8" t="s">
        <v>343</v>
      </c>
      <c r="C154" s="8" t="s">
        <v>87</v>
      </c>
      <c r="D154" s="8"/>
      <c r="E154" s="8"/>
      <c r="F154" s="8">
        <v>1</v>
      </c>
      <c r="G154" s="14" t="s">
        <v>483</v>
      </c>
      <c r="H154" s="9" t="s">
        <v>484</v>
      </c>
      <c r="I154" s="9" t="s">
        <v>472</v>
      </c>
      <c r="J154" s="9"/>
      <c r="K154" s="13">
        <v>9.1</v>
      </c>
      <c r="L154" s="13"/>
      <c r="M154" s="11" t="s">
        <v>37</v>
      </c>
      <c r="N154" s="11" t="s">
        <v>26</v>
      </c>
      <c r="O154" s="13" t="s">
        <v>371</v>
      </c>
      <c r="P154" s="13" t="s">
        <v>202</v>
      </c>
      <c r="S154" s="7">
        <f t="shared" si="2"/>
        <v>1</v>
      </c>
      <c r="T154" s="6" t="s">
        <v>29</v>
      </c>
    </row>
    <row r="155" spans="1:20" ht="42" customHeight="1">
      <c r="A155" s="7">
        <v>10</v>
      </c>
      <c r="B155" s="8" t="s">
        <v>343</v>
      </c>
      <c r="C155" s="8" t="s">
        <v>87</v>
      </c>
      <c r="D155" s="8"/>
      <c r="E155" s="8"/>
      <c r="F155" s="8">
        <v>2</v>
      </c>
      <c r="G155" s="14" t="s">
        <v>485</v>
      </c>
      <c r="H155" s="9" t="s">
        <v>486</v>
      </c>
      <c r="I155" s="9" t="s">
        <v>472</v>
      </c>
      <c r="J155" s="9"/>
      <c r="K155" s="13">
        <v>7.1</v>
      </c>
      <c r="L155" s="13"/>
      <c r="M155" s="11" t="s">
        <v>37</v>
      </c>
      <c r="N155" s="11" t="s">
        <v>26</v>
      </c>
      <c r="O155" s="10" t="s">
        <v>487</v>
      </c>
      <c r="P155" s="10" t="s">
        <v>34</v>
      </c>
      <c r="S155" s="7">
        <f t="shared" si="2"/>
        <v>1</v>
      </c>
      <c r="T155" s="6" t="s">
        <v>29</v>
      </c>
    </row>
    <row r="156" spans="1:20" ht="41.25" customHeight="1">
      <c r="A156" s="7">
        <v>11</v>
      </c>
      <c r="B156" s="8" t="s">
        <v>343</v>
      </c>
      <c r="C156" s="8" t="s">
        <v>87</v>
      </c>
      <c r="D156" s="8"/>
      <c r="E156" s="8"/>
      <c r="F156" s="8">
        <v>1</v>
      </c>
      <c r="G156" s="14" t="s">
        <v>488</v>
      </c>
      <c r="H156" s="9" t="s">
        <v>489</v>
      </c>
      <c r="I156" s="9" t="s">
        <v>472</v>
      </c>
      <c r="J156" s="9"/>
      <c r="K156" s="13">
        <v>9.1</v>
      </c>
      <c r="L156" s="13" t="s">
        <v>32</v>
      </c>
      <c r="M156" s="11" t="s">
        <v>37</v>
      </c>
      <c r="N156" s="11" t="s">
        <v>26</v>
      </c>
      <c r="O156" s="10" t="s">
        <v>490</v>
      </c>
      <c r="P156" s="10" t="s">
        <v>28</v>
      </c>
      <c r="S156" s="7">
        <f t="shared" si="2"/>
        <v>1</v>
      </c>
      <c r="T156" s="6" t="s">
        <v>29</v>
      </c>
    </row>
    <row r="157" spans="1:20" ht="43.5" customHeight="1">
      <c r="A157" s="7">
        <v>13</v>
      </c>
      <c r="B157" s="8" t="s">
        <v>343</v>
      </c>
      <c r="C157" s="8" t="s">
        <v>87</v>
      </c>
      <c r="D157" s="8"/>
      <c r="E157" s="8"/>
      <c r="F157" s="8">
        <v>3</v>
      </c>
      <c r="G157" s="14" t="s">
        <v>491</v>
      </c>
      <c r="H157" s="9" t="s">
        <v>492</v>
      </c>
      <c r="I157" s="9" t="s">
        <v>472</v>
      </c>
      <c r="J157" s="9"/>
      <c r="K157" s="13">
        <v>9.1</v>
      </c>
      <c r="L157" s="10" t="s">
        <v>244</v>
      </c>
      <c r="M157" s="11" t="s">
        <v>37</v>
      </c>
      <c r="N157" s="11" t="s">
        <v>32</v>
      </c>
      <c r="O157" s="13" t="s">
        <v>270</v>
      </c>
      <c r="P157" s="10" t="s">
        <v>140</v>
      </c>
      <c r="S157" s="7">
        <f t="shared" si="2"/>
        <v>1</v>
      </c>
      <c r="T157" s="6" t="s">
        <v>29</v>
      </c>
    </row>
    <row r="158" spans="1:20" ht="44.25" customHeight="1">
      <c r="A158" s="7">
        <v>14</v>
      </c>
      <c r="B158" s="8" t="s">
        <v>343</v>
      </c>
      <c r="C158" s="8" t="s">
        <v>87</v>
      </c>
      <c r="D158" s="8"/>
      <c r="E158" s="8"/>
      <c r="F158" s="8">
        <v>4</v>
      </c>
      <c r="G158" s="14" t="s">
        <v>493</v>
      </c>
      <c r="H158" s="9" t="s">
        <v>494</v>
      </c>
      <c r="I158" s="9" t="s">
        <v>472</v>
      </c>
      <c r="J158" s="9"/>
      <c r="K158" s="13">
        <v>9.1</v>
      </c>
      <c r="L158" s="10" t="s">
        <v>244</v>
      </c>
      <c r="M158" s="11" t="s">
        <v>37</v>
      </c>
      <c r="N158" s="11" t="s">
        <v>26</v>
      </c>
      <c r="O158" s="13" t="s">
        <v>371</v>
      </c>
      <c r="P158" s="13" t="s">
        <v>202</v>
      </c>
      <c r="Q158" s="7" t="s">
        <v>15</v>
      </c>
      <c r="S158" s="7">
        <f t="shared" si="2"/>
        <v>0</v>
      </c>
      <c r="T158" s="6" t="s">
        <v>29</v>
      </c>
    </row>
    <row r="159" spans="1:20" ht="32.25" customHeight="1">
      <c r="A159" s="7">
        <v>15</v>
      </c>
      <c r="B159" s="8" t="s">
        <v>343</v>
      </c>
      <c r="C159" s="8" t="s">
        <v>87</v>
      </c>
      <c r="D159" s="8"/>
      <c r="E159" s="8"/>
      <c r="F159" s="8">
        <v>1</v>
      </c>
      <c r="G159" s="14" t="s">
        <v>495</v>
      </c>
      <c r="H159" s="9" t="s">
        <v>496</v>
      </c>
      <c r="I159" s="9" t="s">
        <v>472</v>
      </c>
      <c r="J159" s="9"/>
      <c r="K159" s="13">
        <v>9.1</v>
      </c>
      <c r="L159" s="10" t="s">
        <v>244</v>
      </c>
      <c r="M159" s="11" t="s">
        <v>37</v>
      </c>
      <c r="N159" s="11" t="s">
        <v>26</v>
      </c>
      <c r="O159" s="10" t="s">
        <v>490</v>
      </c>
      <c r="P159" s="10" t="s">
        <v>28</v>
      </c>
      <c r="S159" s="7">
        <f t="shared" si="2"/>
        <v>1</v>
      </c>
      <c r="T159" s="6" t="s">
        <v>29</v>
      </c>
    </row>
    <row r="160" spans="1:20" s="34" customFormat="1" ht="33" customHeight="1">
      <c r="A160" s="7">
        <v>17</v>
      </c>
      <c r="B160" s="8" t="s">
        <v>343</v>
      </c>
      <c r="C160" s="8" t="s">
        <v>87</v>
      </c>
      <c r="D160" s="8"/>
      <c r="E160" s="8"/>
      <c r="F160" s="8">
        <v>1</v>
      </c>
      <c r="G160" s="14" t="s">
        <v>497</v>
      </c>
      <c r="H160" s="9" t="s">
        <v>498</v>
      </c>
      <c r="I160" s="9" t="s">
        <v>472</v>
      </c>
      <c r="J160" s="9"/>
      <c r="K160" s="13">
        <v>9.1</v>
      </c>
      <c r="L160" s="13"/>
      <c r="M160" s="11" t="s">
        <v>37</v>
      </c>
      <c r="N160" s="11" t="s">
        <v>361</v>
      </c>
      <c r="O160" s="10" t="s">
        <v>499</v>
      </c>
      <c r="P160" s="10" t="s">
        <v>202</v>
      </c>
      <c r="Q160" s="7" t="s">
        <v>15</v>
      </c>
      <c r="R160" s="7"/>
      <c r="S160" s="7">
        <f t="shared" si="2"/>
        <v>0</v>
      </c>
      <c r="T160" s="6" t="s">
        <v>29</v>
      </c>
    </row>
    <row r="161" spans="1:20" s="34" customFormat="1" ht="46.5" customHeight="1">
      <c r="A161" s="7">
        <v>20</v>
      </c>
      <c r="B161" s="8" t="s">
        <v>19</v>
      </c>
      <c r="C161" s="8" t="s">
        <v>20</v>
      </c>
      <c r="D161" s="8"/>
      <c r="E161" s="8"/>
      <c r="F161" s="8">
        <v>1</v>
      </c>
      <c r="G161" s="14" t="s">
        <v>500</v>
      </c>
      <c r="H161" s="9" t="s">
        <v>501</v>
      </c>
      <c r="I161" s="9" t="s">
        <v>472</v>
      </c>
      <c r="J161" s="9"/>
      <c r="K161" s="13" t="s">
        <v>502</v>
      </c>
      <c r="L161" s="13"/>
      <c r="M161" s="11" t="s">
        <v>37</v>
      </c>
      <c r="N161" s="11" t="s">
        <v>26</v>
      </c>
      <c r="O161" s="10" t="s">
        <v>503</v>
      </c>
      <c r="P161" s="10" t="s">
        <v>28</v>
      </c>
      <c r="Q161" s="7" t="s">
        <v>15</v>
      </c>
      <c r="R161" s="7"/>
      <c r="S161" s="7">
        <f t="shared" si="2"/>
        <v>0</v>
      </c>
      <c r="T161" s="6" t="s">
        <v>29</v>
      </c>
    </row>
    <row r="162" spans="1:20" s="34" customFormat="1" ht="32.25" customHeight="1">
      <c r="A162" s="7">
        <v>36</v>
      </c>
      <c r="B162" s="8" t="s">
        <v>19</v>
      </c>
      <c r="C162" s="8" t="s">
        <v>20</v>
      </c>
      <c r="D162" s="8"/>
      <c r="E162" s="8"/>
      <c r="F162" s="8">
        <v>1</v>
      </c>
      <c r="G162" s="14" t="s">
        <v>504</v>
      </c>
      <c r="H162" s="9" t="s">
        <v>505</v>
      </c>
      <c r="I162" s="9" t="s">
        <v>472</v>
      </c>
      <c r="J162" s="9"/>
      <c r="K162" s="13">
        <v>9.1</v>
      </c>
      <c r="L162" s="10" t="s">
        <v>244</v>
      </c>
      <c r="M162" s="11" t="s">
        <v>37</v>
      </c>
      <c r="N162" s="11">
        <v>2010</v>
      </c>
      <c r="O162" s="10" t="s">
        <v>506</v>
      </c>
      <c r="P162" s="10" t="s">
        <v>28</v>
      </c>
      <c r="Q162" s="7"/>
      <c r="R162" s="7"/>
      <c r="S162" s="7">
        <f t="shared" si="2"/>
        <v>1</v>
      </c>
      <c r="T162" s="6" t="s">
        <v>29</v>
      </c>
    </row>
    <row r="163" spans="1:20" s="34" customFormat="1" ht="45" customHeight="1">
      <c r="A163" s="7">
        <v>126</v>
      </c>
      <c r="B163" s="8" t="s">
        <v>66</v>
      </c>
      <c r="C163" s="8" t="s">
        <v>87</v>
      </c>
      <c r="D163" s="8"/>
      <c r="E163" s="8"/>
      <c r="F163" s="8">
        <v>1</v>
      </c>
      <c r="G163" s="9" t="s">
        <v>507</v>
      </c>
      <c r="H163" s="9" t="s">
        <v>508</v>
      </c>
      <c r="I163" s="9" t="s">
        <v>472</v>
      </c>
      <c r="J163" s="9"/>
      <c r="K163" s="10" t="s">
        <v>509</v>
      </c>
      <c r="L163" s="10" t="s">
        <v>510</v>
      </c>
      <c r="M163" s="11" t="s">
        <v>37</v>
      </c>
      <c r="N163" s="11" t="s">
        <v>91</v>
      </c>
      <c r="O163" s="13" t="s">
        <v>92</v>
      </c>
      <c r="P163" s="13" t="s">
        <v>93</v>
      </c>
      <c r="Q163" s="7"/>
      <c r="R163" s="7"/>
      <c r="S163" s="7">
        <f t="shared" si="2"/>
        <v>1</v>
      </c>
      <c r="T163" s="6" t="s">
        <v>29</v>
      </c>
    </row>
    <row r="164" spans="1:20" s="34" customFormat="1" ht="45.75" customHeight="1">
      <c r="A164" s="7">
        <v>136</v>
      </c>
      <c r="B164" s="8" t="s">
        <v>66</v>
      </c>
      <c r="C164" s="8" t="s">
        <v>87</v>
      </c>
      <c r="D164" s="8"/>
      <c r="E164" s="8"/>
      <c r="F164" s="8">
        <v>1</v>
      </c>
      <c r="G164" s="9" t="s">
        <v>511</v>
      </c>
      <c r="H164" s="9" t="s">
        <v>512</v>
      </c>
      <c r="I164" s="9" t="s">
        <v>472</v>
      </c>
      <c r="J164" s="9"/>
      <c r="K164" s="13">
        <v>9.1</v>
      </c>
      <c r="L164" s="13" t="s">
        <v>128</v>
      </c>
      <c r="M164" s="11" t="s">
        <v>37</v>
      </c>
      <c r="N164" s="11" t="s">
        <v>91</v>
      </c>
      <c r="O164" s="13" t="s">
        <v>132</v>
      </c>
      <c r="P164" s="13" t="s">
        <v>101</v>
      </c>
      <c r="Q164" s="7"/>
      <c r="R164" s="7"/>
      <c r="S164" s="7">
        <f t="shared" si="2"/>
        <v>1</v>
      </c>
      <c r="T164" s="6" t="s">
        <v>29</v>
      </c>
    </row>
    <row r="165" spans="1:20" s="34" customFormat="1" ht="33" customHeight="1">
      <c r="A165" s="7">
        <v>154</v>
      </c>
      <c r="B165" s="8" t="s">
        <v>66</v>
      </c>
      <c r="C165" s="8" t="s">
        <v>60</v>
      </c>
      <c r="D165" s="8"/>
      <c r="E165" s="8"/>
      <c r="F165" s="8">
        <v>1</v>
      </c>
      <c r="G165" s="9" t="s">
        <v>513</v>
      </c>
      <c r="H165" s="9" t="s">
        <v>514</v>
      </c>
      <c r="I165" s="9" t="s">
        <v>472</v>
      </c>
      <c r="J165" s="9"/>
      <c r="K165" s="13">
        <v>9.1</v>
      </c>
      <c r="L165" s="13" t="s">
        <v>32</v>
      </c>
      <c r="M165" s="11" t="s">
        <v>37</v>
      </c>
      <c r="N165" s="11" t="s">
        <v>26</v>
      </c>
      <c r="O165" s="10" t="s">
        <v>425</v>
      </c>
      <c r="P165" s="10" t="s">
        <v>86</v>
      </c>
      <c r="Q165" s="7"/>
      <c r="R165" s="7"/>
      <c r="S165" s="7">
        <f t="shared" si="2"/>
        <v>1</v>
      </c>
      <c r="T165" s="6" t="s">
        <v>29</v>
      </c>
    </row>
    <row r="166" spans="1:20" s="34" customFormat="1" ht="32.25" customHeight="1">
      <c r="A166" s="7">
        <v>159</v>
      </c>
      <c r="B166" s="8" t="s">
        <v>66</v>
      </c>
      <c r="C166" s="8" t="s">
        <v>136</v>
      </c>
      <c r="D166" s="8"/>
      <c r="E166" s="8"/>
      <c r="F166" s="8">
        <v>1</v>
      </c>
      <c r="G166" s="9" t="s">
        <v>515</v>
      </c>
      <c r="H166" s="9" t="s">
        <v>516</v>
      </c>
      <c r="I166" s="9" t="s">
        <v>472</v>
      </c>
      <c r="J166" s="9"/>
      <c r="K166" s="13">
        <v>9.1</v>
      </c>
      <c r="L166" s="10" t="s">
        <v>517</v>
      </c>
      <c r="M166" s="11" t="s">
        <v>37</v>
      </c>
      <c r="N166" s="11" t="s">
        <v>91</v>
      </c>
      <c r="O166" s="13" t="s">
        <v>371</v>
      </c>
      <c r="P166" s="13" t="s">
        <v>202</v>
      </c>
      <c r="Q166" s="7" t="s">
        <v>15</v>
      </c>
      <c r="R166" s="21"/>
      <c r="S166" s="7">
        <f t="shared" si="2"/>
        <v>0</v>
      </c>
      <c r="T166" s="6" t="s">
        <v>29</v>
      </c>
    </row>
    <row r="167" spans="1:20" s="34" customFormat="1" ht="31.5" customHeight="1">
      <c r="A167" s="7">
        <v>160</v>
      </c>
      <c r="B167" s="8" t="s">
        <v>66</v>
      </c>
      <c r="C167" s="8" t="s">
        <v>136</v>
      </c>
      <c r="D167" s="8"/>
      <c r="E167" s="8"/>
      <c r="F167" s="8">
        <v>2</v>
      </c>
      <c r="G167" s="9" t="s">
        <v>518</v>
      </c>
      <c r="H167" s="9" t="s">
        <v>519</v>
      </c>
      <c r="I167" s="9" t="s">
        <v>472</v>
      </c>
      <c r="J167" s="9"/>
      <c r="K167" s="13">
        <v>9.1</v>
      </c>
      <c r="L167" s="13" t="s">
        <v>128</v>
      </c>
      <c r="M167" s="11" t="s">
        <v>520</v>
      </c>
      <c r="N167" s="11">
        <v>2010</v>
      </c>
      <c r="O167" s="13" t="s">
        <v>132</v>
      </c>
      <c r="P167" s="13" t="s">
        <v>101</v>
      </c>
      <c r="Q167" s="21"/>
      <c r="R167" s="21"/>
      <c r="S167" s="7">
        <f t="shared" si="2"/>
        <v>1</v>
      </c>
      <c r="T167" s="6" t="s">
        <v>29</v>
      </c>
    </row>
    <row r="168" spans="1:20" s="34" customFormat="1" ht="30.75" customHeight="1">
      <c r="A168" s="7">
        <v>161</v>
      </c>
      <c r="B168" s="8" t="s">
        <v>66</v>
      </c>
      <c r="C168" s="8" t="s">
        <v>136</v>
      </c>
      <c r="D168" s="8"/>
      <c r="E168" s="8"/>
      <c r="F168" s="8">
        <v>3</v>
      </c>
      <c r="G168" s="9" t="s">
        <v>521</v>
      </c>
      <c r="H168" s="9" t="s">
        <v>522</v>
      </c>
      <c r="I168" s="9" t="s">
        <v>472</v>
      </c>
      <c r="J168" s="9"/>
      <c r="K168" s="10" t="s">
        <v>523</v>
      </c>
      <c r="L168" s="13"/>
      <c r="M168" s="11" t="s">
        <v>37</v>
      </c>
      <c r="N168" s="11" t="s">
        <v>91</v>
      </c>
      <c r="O168" s="13" t="s">
        <v>132</v>
      </c>
      <c r="P168" s="13" t="s">
        <v>101</v>
      </c>
      <c r="Q168" s="21"/>
      <c r="R168" s="21"/>
      <c r="S168" s="7">
        <f t="shared" si="2"/>
        <v>1</v>
      </c>
      <c r="T168" s="6" t="s">
        <v>29</v>
      </c>
    </row>
    <row r="169" spans="1:20" s="34" customFormat="1" ht="46.5" customHeight="1">
      <c r="A169" s="7">
        <v>163</v>
      </c>
      <c r="B169" s="8" t="s">
        <v>66</v>
      </c>
      <c r="C169" s="8" t="s">
        <v>136</v>
      </c>
      <c r="D169" s="8"/>
      <c r="E169" s="8"/>
      <c r="F169" s="8">
        <v>2</v>
      </c>
      <c r="G169" s="9" t="s">
        <v>524</v>
      </c>
      <c r="H169" s="9" t="s">
        <v>525</v>
      </c>
      <c r="I169" s="9" t="s">
        <v>472</v>
      </c>
      <c r="J169" s="9"/>
      <c r="K169" s="13">
        <v>8.1999999999999993</v>
      </c>
      <c r="L169" s="13"/>
      <c r="M169" s="11" t="s">
        <v>37</v>
      </c>
      <c r="N169" s="11">
        <v>2010</v>
      </c>
      <c r="O169" s="13" t="s">
        <v>168</v>
      </c>
      <c r="P169" s="13" t="s">
        <v>140</v>
      </c>
      <c r="Q169" s="21"/>
      <c r="R169" s="21"/>
      <c r="S169" s="7">
        <f t="shared" si="2"/>
        <v>1</v>
      </c>
      <c r="T169" s="6" t="s">
        <v>29</v>
      </c>
    </row>
    <row r="170" spans="1:20" s="34" customFormat="1" ht="43.5" customHeight="1">
      <c r="A170" s="7">
        <v>182</v>
      </c>
      <c r="B170" s="8" t="s">
        <v>182</v>
      </c>
      <c r="C170" s="8" t="s">
        <v>20</v>
      </c>
      <c r="D170" s="8"/>
      <c r="E170" s="8"/>
      <c r="F170" s="8">
        <v>1</v>
      </c>
      <c r="G170" s="14" t="s">
        <v>526</v>
      </c>
      <c r="H170" s="9" t="s">
        <v>527</v>
      </c>
      <c r="I170" s="9" t="s">
        <v>472</v>
      </c>
      <c r="J170" s="9"/>
      <c r="K170" s="13" t="s">
        <v>32</v>
      </c>
      <c r="L170" s="10" t="s">
        <v>528</v>
      </c>
      <c r="M170" s="24" t="s">
        <v>37</v>
      </c>
      <c r="N170" s="24" t="s">
        <v>26</v>
      </c>
      <c r="O170" s="10" t="s">
        <v>529</v>
      </c>
      <c r="P170" s="10" t="s">
        <v>101</v>
      </c>
      <c r="Q170" s="7" t="s">
        <v>15</v>
      </c>
      <c r="R170" s="7"/>
      <c r="S170" s="7">
        <f t="shared" si="2"/>
        <v>0</v>
      </c>
      <c r="T170" s="6" t="s">
        <v>29</v>
      </c>
    </row>
    <row r="171" spans="1:20" s="34" customFormat="1" ht="30" customHeight="1">
      <c r="A171" s="7">
        <v>187</v>
      </c>
      <c r="B171" s="8" t="s">
        <v>182</v>
      </c>
      <c r="C171" s="8" t="s">
        <v>20</v>
      </c>
      <c r="D171" s="8"/>
      <c r="E171" s="8"/>
      <c r="F171" s="8">
        <v>1</v>
      </c>
      <c r="G171" s="14" t="s">
        <v>530</v>
      </c>
      <c r="H171" s="9" t="s">
        <v>531</v>
      </c>
      <c r="I171" s="9" t="s">
        <v>472</v>
      </c>
      <c r="J171" s="9"/>
      <c r="K171" s="13"/>
      <c r="L171" s="13"/>
      <c r="M171" s="24" t="s">
        <v>37</v>
      </c>
      <c r="N171" s="24" t="s">
        <v>26</v>
      </c>
      <c r="O171" s="10" t="s">
        <v>532</v>
      </c>
      <c r="P171" s="10" t="s">
        <v>140</v>
      </c>
      <c r="Q171" s="7" t="s">
        <v>15</v>
      </c>
      <c r="R171" s="7"/>
      <c r="S171" s="7">
        <f t="shared" si="2"/>
        <v>0</v>
      </c>
      <c r="T171" s="6" t="s">
        <v>29</v>
      </c>
    </row>
    <row r="172" spans="1:20" s="34" customFormat="1" ht="34.5" customHeight="1">
      <c r="A172" s="7">
        <v>188</v>
      </c>
      <c r="B172" s="8" t="s">
        <v>182</v>
      </c>
      <c r="C172" s="8" t="s">
        <v>20</v>
      </c>
      <c r="D172" s="8"/>
      <c r="E172" s="8"/>
      <c r="F172" s="8">
        <v>2</v>
      </c>
      <c r="G172" s="14" t="s">
        <v>533</v>
      </c>
      <c r="H172" s="9" t="s">
        <v>534</v>
      </c>
      <c r="I172" s="9" t="s">
        <v>472</v>
      </c>
      <c r="J172" s="9"/>
      <c r="K172" s="13"/>
      <c r="L172" s="10" t="s">
        <v>535</v>
      </c>
      <c r="M172" s="24" t="s">
        <v>37</v>
      </c>
      <c r="N172" s="24">
        <v>2010</v>
      </c>
      <c r="O172" s="10" t="s">
        <v>371</v>
      </c>
      <c r="P172" s="10" t="s">
        <v>202</v>
      </c>
      <c r="Q172" s="7"/>
      <c r="R172" s="7"/>
      <c r="S172" s="7">
        <f t="shared" si="2"/>
        <v>1</v>
      </c>
      <c r="T172" s="6" t="s">
        <v>29</v>
      </c>
    </row>
    <row r="173" spans="1:20" s="34" customFormat="1" ht="33" customHeight="1">
      <c r="A173" s="7">
        <v>224</v>
      </c>
      <c r="B173" s="8" t="s">
        <v>182</v>
      </c>
      <c r="C173" s="8" t="s">
        <v>87</v>
      </c>
      <c r="D173" s="8"/>
      <c r="E173" s="8"/>
      <c r="F173" s="8">
        <v>1</v>
      </c>
      <c r="G173" s="9" t="s">
        <v>536</v>
      </c>
      <c r="H173" s="9" t="s">
        <v>537</v>
      </c>
      <c r="I173" s="9" t="s">
        <v>472</v>
      </c>
      <c r="J173" s="9"/>
      <c r="K173" s="10" t="s">
        <v>538</v>
      </c>
      <c r="L173" s="20" t="s">
        <v>539</v>
      </c>
      <c r="M173" s="24" t="s">
        <v>58</v>
      </c>
      <c r="N173" s="24">
        <v>2010</v>
      </c>
      <c r="O173" s="10" t="s">
        <v>540</v>
      </c>
      <c r="P173" s="10" t="s">
        <v>140</v>
      </c>
      <c r="Q173" s="7"/>
      <c r="R173" s="7"/>
      <c r="S173" s="7">
        <f t="shared" si="2"/>
        <v>1</v>
      </c>
      <c r="T173" s="6" t="s">
        <v>29</v>
      </c>
    </row>
    <row r="174" spans="1:20" s="34" customFormat="1" ht="47.25" customHeight="1">
      <c r="A174" s="7">
        <v>6</v>
      </c>
      <c r="B174" s="8" t="s">
        <v>343</v>
      </c>
      <c r="C174" s="8" t="s">
        <v>87</v>
      </c>
      <c r="D174" s="8"/>
      <c r="E174" s="8"/>
      <c r="F174" s="8">
        <v>1</v>
      </c>
      <c r="G174" s="14" t="s">
        <v>541</v>
      </c>
      <c r="H174" s="9" t="s">
        <v>542</v>
      </c>
      <c r="I174" s="9" t="s">
        <v>543</v>
      </c>
      <c r="J174" s="9"/>
      <c r="K174" s="13">
        <v>2</v>
      </c>
      <c r="L174" s="13"/>
      <c r="M174" s="11" t="s">
        <v>37</v>
      </c>
      <c r="N174" s="11" t="s">
        <v>26</v>
      </c>
      <c r="O174" s="10" t="s">
        <v>544</v>
      </c>
      <c r="P174" s="13" t="s">
        <v>202</v>
      </c>
      <c r="Q174" s="7"/>
      <c r="R174" s="7"/>
      <c r="S174" s="7">
        <f t="shared" si="2"/>
        <v>1</v>
      </c>
      <c r="T174" s="6" t="s">
        <v>29</v>
      </c>
    </row>
    <row r="175" spans="1:20" s="34" customFormat="1" ht="48" customHeight="1">
      <c r="A175" s="7">
        <v>7</v>
      </c>
      <c r="B175" s="8" t="s">
        <v>343</v>
      </c>
      <c r="C175" s="8" t="s">
        <v>87</v>
      </c>
      <c r="D175" s="8">
        <v>1</v>
      </c>
      <c r="E175" s="8"/>
      <c r="F175" s="8">
        <v>1</v>
      </c>
      <c r="G175" s="14" t="s">
        <v>545</v>
      </c>
      <c r="H175" s="9" t="s">
        <v>546</v>
      </c>
      <c r="I175" s="9" t="s">
        <v>543</v>
      </c>
      <c r="J175" s="9"/>
      <c r="K175" s="13" t="s">
        <v>547</v>
      </c>
      <c r="L175" s="13"/>
      <c r="M175" s="11" t="s">
        <v>37</v>
      </c>
      <c r="N175" s="11" t="s">
        <v>26</v>
      </c>
      <c r="O175" s="10" t="s">
        <v>548</v>
      </c>
      <c r="P175" s="10" t="s">
        <v>28</v>
      </c>
      <c r="Q175" s="7" t="s">
        <v>15</v>
      </c>
      <c r="R175" s="7"/>
      <c r="S175" s="7">
        <f t="shared" si="2"/>
        <v>0</v>
      </c>
      <c r="T175" s="6" t="s">
        <v>29</v>
      </c>
    </row>
    <row r="176" spans="1:20" s="34" customFormat="1" ht="45.75" customHeight="1">
      <c r="A176" s="7">
        <v>12</v>
      </c>
      <c r="B176" s="8" t="s">
        <v>343</v>
      </c>
      <c r="C176" s="8" t="s">
        <v>87</v>
      </c>
      <c r="D176" s="8"/>
      <c r="E176" s="8"/>
      <c r="F176" s="8">
        <v>2</v>
      </c>
      <c r="G176" s="14" t="s">
        <v>549</v>
      </c>
      <c r="H176" s="9" t="s">
        <v>550</v>
      </c>
      <c r="I176" s="9" t="s">
        <v>543</v>
      </c>
      <c r="J176" s="9"/>
      <c r="K176" s="13">
        <v>2.1</v>
      </c>
      <c r="L176" s="13"/>
      <c r="M176" s="11" t="s">
        <v>37</v>
      </c>
      <c r="N176" s="11" t="s">
        <v>26</v>
      </c>
      <c r="O176" s="10" t="s">
        <v>551</v>
      </c>
      <c r="P176" s="10" t="s">
        <v>140</v>
      </c>
      <c r="Q176" s="7"/>
      <c r="R176" s="7"/>
      <c r="S176" s="7">
        <f t="shared" si="2"/>
        <v>1</v>
      </c>
      <c r="T176" s="6" t="s">
        <v>29</v>
      </c>
    </row>
    <row r="177" spans="1:20" s="34" customFormat="1" ht="46.5" customHeight="1">
      <c r="A177" s="7">
        <v>16</v>
      </c>
      <c r="B177" s="8" t="s">
        <v>343</v>
      </c>
      <c r="C177" s="8" t="s">
        <v>87</v>
      </c>
      <c r="D177" s="8"/>
      <c r="E177" s="8"/>
      <c r="F177" s="8">
        <v>1</v>
      </c>
      <c r="G177" s="14" t="s">
        <v>552</v>
      </c>
      <c r="H177" s="9" t="s">
        <v>553</v>
      </c>
      <c r="I177" s="9" t="s">
        <v>543</v>
      </c>
      <c r="J177" s="9"/>
      <c r="K177" s="13">
        <v>9.1</v>
      </c>
      <c r="L177" s="13" t="s">
        <v>32</v>
      </c>
      <c r="M177" s="11" t="s">
        <v>99</v>
      </c>
      <c r="N177" s="11" t="s">
        <v>26</v>
      </c>
      <c r="O177" s="10" t="s">
        <v>554</v>
      </c>
      <c r="P177" s="10" t="s">
        <v>202</v>
      </c>
      <c r="Q177" s="7" t="s">
        <v>15</v>
      </c>
      <c r="R177" s="7"/>
      <c r="S177" s="7">
        <f t="shared" si="2"/>
        <v>0</v>
      </c>
      <c r="T177" s="6" t="s">
        <v>29</v>
      </c>
    </row>
    <row r="178" spans="1:20" s="34" customFormat="1" ht="24">
      <c r="A178" s="7">
        <v>18</v>
      </c>
      <c r="B178" s="8" t="s">
        <v>343</v>
      </c>
      <c r="C178" s="8" t="s">
        <v>87</v>
      </c>
      <c r="D178" s="8"/>
      <c r="E178" s="8"/>
      <c r="F178" s="8">
        <v>1</v>
      </c>
      <c r="G178" s="14" t="s">
        <v>555</v>
      </c>
      <c r="H178" s="9" t="s">
        <v>556</v>
      </c>
      <c r="I178" s="9" t="s">
        <v>543</v>
      </c>
      <c r="J178" s="9"/>
      <c r="K178" s="13">
        <v>9.1</v>
      </c>
      <c r="L178" s="13"/>
      <c r="M178" s="11" t="s">
        <v>37</v>
      </c>
      <c r="N178" s="11" t="s">
        <v>26</v>
      </c>
      <c r="O178" s="10" t="s">
        <v>557</v>
      </c>
      <c r="P178" s="10" t="s">
        <v>558</v>
      </c>
      <c r="Q178" s="7" t="s">
        <v>15</v>
      </c>
      <c r="R178" s="7"/>
      <c r="S178" s="7">
        <f t="shared" si="2"/>
        <v>0</v>
      </c>
      <c r="T178" s="6" t="s">
        <v>29</v>
      </c>
    </row>
    <row r="179" spans="1:20" ht="75" customHeight="1">
      <c r="A179" s="7">
        <v>19</v>
      </c>
      <c r="B179" s="8" t="s">
        <v>19</v>
      </c>
      <c r="C179" s="8" t="s">
        <v>20</v>
      </c>
      <c r="D179" s="8"/>
      <c r="E179" s="8"/>
      <c r="F179" s="8">
        <v>1</v>
      </c>
      <c r="G179" s="14" t="s">
        <v>559</v>
      </c>
      <c r="H179" s="9" t="s">
        <v>560</v>
      </c>
      <c r="I179" s="9" t="s">
        <v>543</v>
      </c>
      <c r="J179" s="9"/>
      <c r="K179" s="13">
        <v>9.1</v>
      </c>
      <c r="L179" s="10" t="s">
        <v>244</v>
      </c>
      <c r="M179" s="11" t="s">
        <v>37</v>
      </c>
      <c r="N179" s="11" t="s">
        <v>26</v>
      </c>
      <c r="O179" s="10" t="s">
        <v>561</v>
      </c>
      <c r="P179" s="10" t="s">
        <v>28</v>
      </c>
      <c r="Q179" s="7" t="s">
        <v>15</v>
      </c>
      <c r="S179" s="7">
        <f t="shared" si="2"/>
        <v>0</v>
      </c>
      <c r="T179" s="6" t="s">
        <v>29</v>
      </c>
    </row>
    <row r="180" spans="1:20" ht="47.25" customHeight="1">
      <c r="A180" s="7">
        <v>21</v>
      </c>
      <c r="B180" s="8" t="s">
        <v>19</v>
      </c>
      <c r="C180" s="8" t="s">
        <v>20</v>
      </c>
      <c r="D180" s="8"/>
      <c r="E180" s="8"/>
      <c r="F180" s="8">
        <v>1</v>
      </c>
      <c r="G180" s="9" t="s">
        <v>562</v>
      </c>
      <c r="H180" s="9" t="s">
        <v>563</v>
      </c>
      <c r="I180" s="9" t="s">
        <v>543</v>
      </c>
      <c r="J180" s="9"/>
      <c r="K180" s="10">
        <v>2.1</v>
      </c>
      <c r="L180" s="10" t="s">
        <v>564</v>
      </c>
      <c r="M180" s="11" t="s">
        <v>25</v>
      </c>
      <c r="N180" s="11">
        <v>2012</v>
      </c>
      <c r="O180" s="10" t="s">
        <v>565</v>
      </c>
      <c r="P180" s="10" t="s">
        <v>28</v>
      </c>
      <c r="R180" s="7" t="s">
        <v>363</v>
      </c>
      <c r="S180" s="7">
        <f t="shared" si="2"/>
        <v>1</v>
      </c>
      <c r="T180" s="6" t="s">
        <v>29</v>
      </c>
    </row>
    <row r="181" spans="1:20" ht="33.75" customHeight="1">
      <c r="A181" s="7">
        <v>22</v>
      </c>
      <c r="B181" s="8" t="s">
        <v>19</v>
      </c>
      <c r="C181" s="8" t="s">
        <v>20</v>
      </c>
      <c r="D181" s="8"/>
      <c r="E181" s="8"/>
      <c r="F181" s="8">
        <v>2</v>
      </c>
      <c r="G181" s="9" t="s">
        <v>566</v>
      </c>
      <c r="H181" s="9" t="s">
        <v>567</v>
      </c>
      <c r="I181" s="9" t="s">
        <v>543</v>
      </c>
      <c r="J181" s="9"/>
      <c r="K181" s="10">
        <v>2.1</v>
      </c>
      <c r="L181" s="10"/>
      <c r="M181" s="11" t="s">
        <v>37</v>
      </c>
      <c r="N181" s="11">
        <v>2012</v>
      </c>
      <c r="O181" s="10" t="s">
        <v>565</v>
      </c>
      <c r="P181" s="10" t="s">
        <v>28</v>
      </c>
      <c r="S181" s="7">
        <f t="shared" si="2"/>
        <v>1</v>
      </c>
      <c r="T181" s="6" t="s">
        <v>29</v>
      </c>
    </row>
    <row r="182" spans="1:20" ht="45.75" customHeight="1">
      <c r="A182" s="7">
        <v>25</v>
      </c>
      <c r="B182" s="8" t="s">
        <v>19</v>
      </c>
      <c r="C182" s="8" t="s">
        <v>20</v>
      </c>
      <c r="D182" s="8"/>
      <c r="E182" s="8"/>
      <c r="F182" s="8">
        <v>1</v>
      </c>
      <c r="G182" s="9" t="s">
        <v>568</v>
      </c>
      <c r="H182" s="9" t="s">
        <v>563</v>
      </c>
      <c r="I182" s="9" t="s">
        <v>543</v>
      </c>
      <c r="J182" s="9"/>
      <c r="K182" s="10">
        <v>2.1</v>
      </c>
      <c r="L182" s="10"/>
      <c r="M182" s="11" t="s">
        <v>25</v>
      </c>
      <c r="N182" s="11">
        <v>2012</v>
      </c>
      <c r="O182" s="10" t="s">
        <v>565</v>
      </c>
      <c r="P182" s="10" t="s">
        <v>28</v>
      </c>
      <c r="R182" s="7" t="s">
        <v>16</v>
      </c>
      <c r="S182" s="7">
        <f t="shared" si="2"/>
        <v>0</v>
      </c>
      <c r="T182" s="6" t="s">
        <v>29</v>
      </c>
    </row>
    <row r="183" spans="1:20" ht="33.75" customHeight="1">
      <c r="A183" s="7">
        <v>26</v>
      </c>
      <c r="B183" s="8" t="s">
        <v>19</v>
      </c>
      <c r="C183" s="8" t="s">
        <v>20</v>
      </c>
      <c r="D183" s="8"/>
      <c r="E183" s="8"/>
      <c r="F183" s="8">
        <v>2</v>
      </c>
      <c r="G183" s="9" t="s">
        <v>569</v>
      </c>
      <c r="H183" s="9" t="s">
        <v>567</v>
      </c>
      <c r="I183" s="9" t="s">
        <v>543</v>
      </c>
      <c r="J183" s="9"/>
      <c r="K183" s="10">
        <v>2.1</v>
      </c>
      <c r="L183" s="10"/>
      <c r="M183" s="11" t="s">
        <v>37</v>
      </c>
      <c r="N183" s="11">
        <v>2012</v>
      </c>
      <c r="O183" s="10" t="s">
        <v>570</v>
      </c>
      <c r="P183" s="10" t="s">
        <v>28</v>
      </c>
      <c r="S183" s="7">
        <f t="shared" si="2"/>
        <v>1</v>
      </c>
      <c r="T183" s="6" t="s">
        <v>29</v>
      </c>
    </row>
    <row r="184" spans="1:20" ht="66" customHeight="1">
      <c r="A184" s="7">
        <v>27</v>
      </c>
      <c r="B184" s="8" t="s">
        <v>19</v>
      </c>
      <c r="C184" s="8" t="s">
        <v>20</v>
      </c>
      <c r="D184" s="8"/>
      <c r="E184" s="8"/>
      <c r="F184" s="8">
        <v>3</v>
      </c>
      <c r="G184" s="9" t="s">
        <v>571</v>
      </c>
      <c r="H184" s="9" t="s">
        <v>572</v>
      </c>
      <c r="I184" s="9" t="s">
        <v>543</v>
      </c>
      <c r="J184" s="9"/>
      <c r="K184" s="13">
        <v>2.1</v>
      </c>
      <c r="L184" s="13"/>
      <c r="M184" s="11" t="s">
        <v>37</v>
      </c>
      <c r="N184" s="11">
        <v>2010</v>
      </c>
      <c r="O184" s="10" t="s">
        <v>38</v>
      </c>
      <c r="P184" s="10" t="s">
        <v>34</v>
      </c>
      <c r="S184" s="7">
        <f t="shared" si="2"/>
        <v>1</v>
      </c>
      <c r="T184" s="6" t="s">
        <v>29</v>
      </c>
    </row>
    <row r="185" spans="1:20" ht="45" customHeight="1">
      <c r="A185" s="7">
        <v>29</v>
      </c>
      <c r="B185" s="8" t="s">
        <v>19</v>
      </c>
      <c r="C185" s="8" t="s">
        <v>20</v>
      </c>
      <c r="D185" s="8"/>
      <c r="E185" s="8"/>
      <c r="F185" s="8">
        <v>1</v>
      </c>
      <c r="G185" s="14" t="s">
        <v>573</v>
      </c>
      <c r="H185" s="9" t="s">
        <v>567</v>
      </c>
      <c r="I185" s="9" t="s">
        <v>543</v>
      </c>
      <c r="J185" s="9"/>
      <c r="K185" s="10">
        <v>2.1</v>
      </c>
      <c r="L185" s="10"/>
      <c r="M185" s="11" t="s">
        <v>37</v>
      </c>
      <c r="N185" s="11">
        <v>2012</v>
      </c>
      <c r="O185" s="10" t="s">
        <v>570</v>
      </c>
      <c r="P185" s="10" t="s">
        <v>28</v>
      </c>
      <c r="R185" s="7" t="s">
        <v>363</v>
      </c>
      <c r="S185" s="7">
        <f t="shared" si="2"/>
        <v>1</v>
      </c>
      <c r="T185" s="6" t="s">
        <v>29</v>
      </c>
    </row>
    <row r="186" spans="1:20" ht="41.25" customHeight="1">
      <c r="A186" s="7">
        <v>31</v>
      </c>
      <c r="B186" s="8" t="s">
        <v>19</v>
      </c>
      <c r="C186" s="8" t="s">
        <v>20</v>
      </c>
      <c r="D186" s="8"/>
      <c r="E186" s="8"/>
      <c r="F186" s="8">
        <v>2</v>
      </c>
      <c r="G186" s="9" t="s">
        <v>574</v>
      </c>
      <c r="H186" s="9" t="s">
        <v>567</v>
      </c>
      <c r="I186" s="9" t="s">
        <v>543</v>
      </c>
      <c r="J186" s="9"/>
      <c r="K186" s="10">
        <v>2.1</v>
      </c>
      <c r="L186" s="10"/>
      <c r="M186" s="11" t="s">
        <v>37</v>
      </c>
      <c r="N186" s="11">
        <v>2012</v>
      </c>
      <c r="O186" s="10" t="s">
        <v>575</v>
      </c>
      <c r="P186" s="10" t="s">
        <v>28</v>
      </c>
      <c r="R186" s="7" t="s">
        <v>16</v>
      </c>
      <c r="S186" s="7">
        <f t="shared" si="2"/>
        <v>0</v>
      </c>
      <c r="T186" s="6" t="s">
        <v>29</v>
      </c>
    </row>
    <row r="187" spans="1:20" ht="32.25" customHeight="1">
      <c r="A187" s="7">
        <v>32</v>
      </c>
      <c r="B187" s="8" t="s">
        <v>19</v>
      </c>
      <c r="C187" s="8" t="s">
        <v>20</v>
      </c>
      <c r="D187" s="8"/>
      <c r="E187" s="8"/>
      <c r="F187" s="8">
        <v>1</v>
      </c>
      <c r="G187" s="9" t="s">
        <v>576</v>
      </c>
      <c r="H187" s="9" t="s">
        <v>577</v>
      </c>
      <c r="I187" s="9" t="s">
        <v>543</v>
      </c>
      <c r="J187" s="9"/>
      <c r="K187" s="10" t="s">
        <v>578</v>
      </c>
      <c r="L187" s="10"/>
      <c r="M187" s="11" t="s">
        <v>37</v>
      </c>
      <c r="N187" s="11">
        <v>2011</v>
      </c>
      <c r="O187" s="13" t="s">
        <v>579</v>
      </c>
      <c r="P187" s="13" t="s">
        <v>202</v>
      </c>
      <c r="S187" s="7">
        <f t="shared" si="2"/>
        <v>1</v>
      </c>
      <c r="T187" s="6" t="s">
        <v>29</v>
      </c>
    </row>
    <row r="188" spans="1:20" ht="33" customHeight="1">
      <c r="A188" s="7">
        <v>37</v>
      </c>
      <c r="B188" s="8" t="s">
        <v>19</v>
      </c>
      <c r="C188" s="8" t="s">
        <v>20</v>
      </c>
      <c r="D188" s="8"/>
      <c r="E188" s="8"/>
      <c r="F188" s="8">
        <v>1</v>
      </c>
      <c r="G188" s="14" t="s">
        <v>580</v>
      </c>
      <c r="H188" s="9" t="s">
        <v>567</v>
      </c>
      <c r="I188" s="9" t="s">
        <v>543</v>
      </c>
      <c r="J188" s="9"/>
      <c r="K188" s="10">
        <v>2.1</v>
      </c>
      <c r="L188" s="10"/>
      <c r="M188" s="11" t="s">
        <v>58</v>
      </c>
      <c r="N188" s="11">
        <v>2012</v>
      </c>
      <c r="O188" s="10" t="s">
        <v>565</v>
      </c>
      <c r="P188" s="10" t="s">
        <v>28</v>
      </c>
      <c r="R188" s="7" t="s">
        <v>16</v>
      </c>
      <c r="S188" s="7">
        <f t="shared" si="2"/>
        <v>0</v>
      </c>
      <c r="T188" s="6" t="s">
        <v>29</v>
      </c>
    </row>
    <row r="189" spans="1:20" ht="60" customHeight="1">
      <c r="A189" s="7">
        <v>38</v>
      </c>
      <c r="B189" s="8" t="s">
        <v>19</v>
      </c>
      <c r="C189" s="8" t="s">
        <v>20</v>
      </c>
      <c r="D189" s="8"/>
      <c r="E189" s="8"/>
      <c r="F189" s="8">
        <v>1</v>
      </c>
      <c r="G189" s="14" t="s">
        <v>581</v>
      </c>
      <c r="H189" s="9" t="s">
        <v>582</v>
      </c>
      <c r="I189" s="9" t="s">
        <v>543</v>
      </c>
      <c r="J189" s="9"/>
      <c r="K189" s="10">
        <v>2</v>
      </c>
      <c r="L189" s="10"/>
      <c r="M189" s="11" t="s">
        <v>37</v>
      </c>
      <c r="N189" s="11">
        <v>2012</v>
      </c>
      <c r="O189" s="10" t="s">
        <v>583</v>
      </c>
      <c r="P189" s="10" t="s">
        <v>202</v>
      </c>
      <c r="Q189" s="7" t="s">
        <v>15</v>
      </c>
      <c r="S189" s="7">
        <f t="shared" si="2"/>
        <v>0</v>
      </c>
      <c r="T189" s="6" t="s">
        <v>29</v>
      </c>
    </row>
    <row r="190" spans="1:20" ht="31.5" customHeight="1">
      <c r="A190" s="7">
        <v>39</v>
      </c>
      <c r="B190" s="8" t="s">
        <v>19</v>
      </c>
      <c r="C190" s="8" t="s">
        <v>20</v>
      </c>
      <c r="D190" s="8"/>
      <c r="E190" s="8"/>
      <c r="F190" s="8">
        <v>1</v>
      </c>
      <c r="G190" s="14" t="s">
        <v>584</v>
      </c>
      <c r="H190" s="9" t="s">
        <v>567</v>
      </c>
      <c r="I190" s="9" t="s">
        <v>543</v>
      </c>
      <c r="J190" s="9"/>
      <c r="K190" s="10">
        <v>2.1</v>
      </c>
      <c r="L190" s="10"/>
      <c r="M190" s="11" t="s">
        <v>58</v>
      </c>
      <c r="N190" s="11">
        <v>2012</v>
      </c>
      <c r="O190" s="10" t="s">
        <v>565</v>
      </c>
      <c r="P190" s="10" t="s">
        <v>28</v>
      </c>
      <c r="R190" s="7" t="s">
        <v>16</v>
      </c>
      <c r="S190" s="7">
        <f t="shared" si="2"/>
        <v>0</v>
      </c>
      <c r="T190" s="6" t="s">
        <v>29</v>
      </c>
    </row>
    <row r="191" spans="1:20" ht="45.75" customHeight="1">
      <c r="A191" s="7">
        <v>40</v>
      </c>
      <c r="B191" s="8" t="s">
        <v>19</v>
      </c>
      <c r="C191" s="8" t="s">
        <v>20</v>
      </c>
      <c r="D191" s="8"/>
      <c r="E191" s="8"/>
      <c r="F191" s="8">
        <v>1</v>
      </c>
      <c r="G191" s="9" t="s">
        <v>585</v>
      </c>
      <c r="H191" s="9" t="s">
        <v>567</v>
      </c>
      <c r="I191" s="9" t="s">
        <v>543</v>
      </c>
      <c r="J191" s="9"/>
      <c r="K191" s="10">
        <v>2.1</v>
      </c>
      <c r="L191" s="10"/>
      <c r="M191" s="11" t="s">
        <v>58</v>
      </c>
      <c r="N191" s="11">
        <v>2012</v>
      </c>
      <c r="O191" s="10" t="s">
        <v>565</v>
      </c>
      <c r="P191" s="10" t="s">
        <v>28</v>
      </c>
      <c r="R191" s="7" t="s">
        <v>16</v>
      </c>
      <c r="S191" s="7">
        <f t="shared" si="2"/>
        <v>0</v>
      </c>
      <c r="T191" s="6" t="s">
        <v>29</v>
      </c>
    </row>
    <row r="192" spans="1:20" ht="47.25" customHeight="1">
      <c r="A192" s="7">
        <v>41</v>
      </c>
      <c r="B192" s="8" t="s">
        <v>19</v>
      </c>
      <c r="C192" s="8" t="s">
        <v>20</v>
      </c>
      <c r="D192" s="8"/>
      <c r="E192" s="8"/>
      <c r="F192" s="8">
        <v>2</v>
      </c>
      <c r="G192" s="9" t="s">
        <v>586</v>
      </c>
      <c r="H192" s="9" t="s">
        <v>36</v>
      </c>
      <c r="I192" s="9" t="s">
        <v>543</v>
      </c>
      <c r="J192" s="9"/>
      <c r="K192" s="13">
        <v>3.4</v>
      </c>
      <c r="L192" s="13" t="s">
        <v>32</v>
      </c>
      <c r="M192" s="11" t="s">
        <v>37</v>
      </c>
      <c r="N192" s="11">
        <v>2010</v>
      </c>
      <c r="O192" s="13" t="s">
        <v>358</v>
      </c>
      <c r="P192" s="10" t="s">
        <v>28</v>
      </c>
      <c r="S192" s="7">
        <f t="shared" si="2"/>
        <v>1</v>
      </c>
      <c r="T192" s="6" t="s">
        <v>29</v>
      </c>
    </row>
    <row r="193" spans="1:20" ht="32.25" customHeight="1">
      <c r="A193" s="7">
        <v>42</v>
      </c>
      <c r="B193" s="8" t="s">
        <v>19</v>
      </c>
      <c r="C193" s="8" t="s">
        <v>20</v>
      </c>
      <c r="D193" s="8"/>
      <c r="E193" s="8"/>
      <c r="F193" s="8">
        <v>1</v>
      </c>
      <c r="G193" s="14" t="s">
        <v>587</v>
      </c>
      <c r="H193" s="9" t="s">
        <v>567</v>
      </c>
      <c r="I193" s="9" t="s">
        <v>543</v>
      </c>
      <c r="J193" s="9"/>
      <c r="K193" s="10">
        <v>2.1</v>
      </c>
      <c r="L193" s="10"/>
      <c r="M193" s="11" t="s">
        <v>58</v>
      </c>
      <c r="N193" s="11">
        <v>2012</v>
      </c>
      <c r="O193" s="10" t="s">
        <v>565</v>
      </c>
      <c r="P193" s="10" t="s">
        <v>28</v>
      </c>
      <c r="R193" s="7" t="s">
        <v>16</v>
      </c>
      <c r="S193" s="7">
        <f t="shared" si="2"/>
        <v>0</v>
      </c>
      <c r="T193" s="6" t="s">
        <v>29</v>
      </c>
    </row>
    <row r="194" spans="1:20" ht="31.5" customHeight="1">
      <c r="A194" s="7">
        <v>45</v>
      </c>
      <c r="B194" s="8" t="s">
        <v>19</v>
      </c>
      <c r="C194" s="8" t="s">
        <v>20</v>
      </c>
      <c r="D194" s="8"/>
      <c r="E194" s="8"/>
      <c r="F194" s="8">
        <v>1</v>
      </c>
      <c r="G194" s="14" t="s">
        <v>588</v>
      </c>
      <c r="H194" s="9" t="s">
        <v>589</v>
      </c>
      <c r="I194" s="9" t="s">
        <v>543</v>
      </c>
      <c r="J194" s="9"/>
      <c r="K194" s="13">
        <v>3</v>
      </c>
      <c r="L194" s="13" t="s">
        <v>32</v>
      </c>
      <c r="M194" s="11" t="s">
        <v>25</v>
      </c>
      <c r="N194" s="11" t="s">
        <v>26</v>
      </c>
      <c r="O194" s="10" t="s">
        <v>45</v>
      </c>
      <c r="P194" s="10" t="s">
        <v>34</v>
      </c>
      <c r="Q194" s="7" t="s">
        <v>15</v>
      </c>
      <c r="S194" s="7">
        <f t="shared" ref="S194:S224" si="3">IF(OR(Q194="Continue",R194="Duplicate"),0,1)</f>
        <v>0</v>
      </c>
      <c r="T194" s="6" t="s">
        <v>29</v>
      </c>
    </row>
    <row r="195" spans="1:20" ht="45" customHeight="1">
      <c r="A195" s="7">
        <v>48</v>
      </c>
      <c r="B195" s="8" t="s">
        <v>19</v>
      </c>
      <c r="C195" s="8" t="s">
        <v>20</v>
      </c>
      <c r="D195" s="8"/>
      <c r="E195" s="8"/>
      <c r="F195" s="8">
        <v>1</v>
      </c>
      <c r="G195" s="14" t="s">
        <v>590</v>
      </c>
      <c r="H195" s="9" t="s">
        <v>591</v>
      </c>
      <c r="I195" s="9" t="s">
        <v>543</v>
      </c>
      <c r="J195" s="9"/>
      <c r="K195" s="13">
        <v>3</v>
      </c>
      <c r="L195" s="13"/>
      <c r="M195" s="11" t="s">
        <v>25</v>
      </c>
      <c r="N195" s="11" t="s">
        <v>26</v>
      </c>
      <c r="O195" s="10" t="s">
        <v>45</v>
      </c>
      <c r="P195" s="10" t="s">
        <v>34</v>
      </c>
      <c r="S195" s="7">
        <f t="shared" si="3"/>
        <v>1</v>
      </c>
      <c r="T195" s="6" t="s">
        <v>29</v>
      </c>
    </row>
    <row r="196" spans="1:20" ht="31.5" customHeight="1">
      <c r="A196" s="7">
        <v>49</v>
      </c>
      <c r="B196" s="8" t="s">
        <v>19</v>
      </c>
      <c r="C196" s="8" t="s">
        <v>20</v>
      </c>
      <c r="D196" s="8"/>
      <c r="E196" s="8"/>
      <c r="F196" s="8">
        <v>1</v>
      </c>
      <c r="G196" s="14" t="s">
        <v>592</v>
      </c>
      <c r="H196" s="9" t="s">
        <v>567</v>
      </c>
      <c r="I196" s="9" t="s">
        <v>543</v>
      </c>
      <c r="J196" s="9"/>
      <c r="K196" s="10">
        <v>2.1</v>
      </c>
      <c r="L196" s="10"/>
      <c r="M196" s="11" t="s">
        <v>58</v>
      </c>
      <c r="N196" s="11">
        <v>2012</v>
      </c>
      <c r="O196" s="10" t="s">
        <v>593</v>
      </c>
      <c r="P196" s="10" t="s">
        <v>34</v>
      </c>
      <c r="R196" s="7" t="s">
        <v>16</v>
      </c>
      <c r="S196" s="7">
        <f t="shared" si="3"/>
        <v>0</v>
      </c>
      <c r="T196" s="6" t="s">
        <v>29</v>
      </c>
    </row>
    <row r="197" spans="1:20" ht="45" customHeight="1">
      <c r="A197" s="7">
        <v>50</v>
      </c>
      <c r="B197" s="8" t="s">
        <v>19</v>
      </c>
      <c r="C197" s="8" t="s">
        <v>20</v>
      </c>
      <c r="D197" s="8"/>
      <c r="E197" s="8"/>
      <c r="F197" s="8">
        <v>2</v>
      </c>
      <c r="G197" s="14" t="s">
        <v>594</v>
      </c>
      <c r="H197" s="9" t="s">
        <v>595</v>
      </c>
      <c r="I197" s="9" t="s">
        <v>543</v>
      </c>
      <c r="J197" s="9"/>
      <c r="K197" s="13">
        <v>8</v>
      </c>
      <c r="L197" s="13"/>
      <c r="M197" s="11" t="s">
        <v>58</v>
      </c>
      <c r="N197" s="11">
        <v>2012</v>
      </c>
      <c r="O197" s="20" t="s">
        <v>596</v>
      </c>
      <c r="P197" s="10" t="s">
        <v>34</v>
      </c>
      <c r="S197" s="7">
        <f t="shared" si="3"/>
        <v>1</v>
      </c>
      <c r="T197" s="6" t="s">
        <v>29</v>
      </c>
    </row>
    <row r="198" spans="1:20" ht="26">
      <c r="A198" s="7">
        <v>67</v>
      </c>
      <c r="B198" s="8" t="s">
        <v>19</v>
      </c>
      <c r="C198" s="8" t="s">
        <v>87</v>
      </c>
      <c r="D198" s="8"/>
      <c r="E198" s="8"/>
      <c r="F198" s="8">
        <v>1</v>
      </c>
      <c r="G198" s="14" t="s">
        <v>597</v>
      </c>
      <c r="H198" s="9" t="s">
        <v>598</v>
      </c>
      <c r="I198" s="9" t="s">
        <v>543</v>
      </c>
      <c r="J198" s="9"/>
      <c r="K198" s="13">
        <v>4</v>
      </c>
      <c r="L198" s="13" t="s">
        <v>599</v>
      </c>
      <c r="M198" s="11" t="s">
        <v>37</v>
      </c>
      <c r="N198" s="35">
        <v>2012</v>
      </c>
      <c r="O198" s="10" t="s">
        <v>600</v>
      </c>
      <c r="P198" s="10" t="s">
        <v>431</v>
      </c>
      <c r="Q198" s="7" t="s">
        <v>15</v>
      </c>
      <c r="S198" s="7">
        <f t="shared" si="3"/>
        <v>0</v>
      </c>
      <c r="T198" s="6" t="s">
        <v>29</v>
      </c>
    </row>
    <row r="199" spans="1:20" ht="44.25" customHeight="1">
      <c r="A199" s="7">
        <v>76</v>
      </c>
      <c r="B199" s="8" t="s">
        <v>19</v>
      </c>
      <c r="C199" s="8" t="s">
        <v>87</v>
      </c>
      <c r="D199" s="8"/>
      <c r="E199" s="8"/>
      <c r="F199" s="8">
        <v>1</v>
      </c>
      <c r="G199" s="14" t="s">
        <v>601</v>
      </c>
      <c r="H199" s="9" t="s">
        <v>602</v>
      </c>
      <c r="I199" s="9" t="s">
        <v>543</v>
      </c>
      <c r="J199" s="9"/>
      <c r="K199" s="10" t="s">
        <v>603</v>
      </c>
      <c r="L199" s="10" t="s">
        <v>604</v>
      </c>
      <c r="M199" s="11" t="s">
        <v>25</v>
      </c>
      <c r="N199" s="11">
        <v>2010</v>
      </c>
      <c r="O199" s="10" t="s">
        <v>605</v>
      </c>
      <c r="P199" s="10" t="s">
        <v>28</v>
      </c>
      <c r="Q199" s="7" t="s">
        <v>15</v>
      </c>
      <c r="S199" s="7">
        <f t="shared" si="3"/>
        <v>0</v>
      </c>
      <c r="T199" s="6" t="s">
        <v>29</v>
      </c>
    </row>
    <row r="200" spans="1:20" ht="45" customHeight="1">
      <c r="A200" s="7">
        <v>83</v>
      </c>
      <c r="B200" s="8" t="s">
        <v>19</v>
      </c>
      <c r="C200" s="8" t="s">
        <v>87</v>
      </c>
      <c r="D200" s="8"/>
      <c r="E200" s="8"/>
      <c r="F200" s="8">
        <v>1</v>
      </c>
      <c r="G200" s="14" t="s">
        <v>606</v>
      </c>
      <c r="H200" s="9" t="s">
        <v>607</v>
      </c>
      <c r="I200" s="9" t="s">
        <v>543</v>
      </c>
      <c r="J200" s="9"/>
      <c r="K200" s="10">
        <v>2.1</v>
      </c>
      <c r="L200" s="10" t="s">
        <v>608</v>
      </c>
      <c r="M200" s="13" t="s">
        <v>384</v>
      </c>
      <c r="N200" s="30">
        <v>2012</v>
      </c>
      <c r="O200" s="10" t="s">
        <v>609</v>
      </c>
      <c r="P200" s="10" t="s">
        <v>431</v>
      </c>
      <c r="S200" s="7">
        <f t="shared" si="3"/>
        <v>1</v>
      </c>
      <c r="T200" s="6" t="s">
        <v>29</v>
      </c>
    </row>
    <row r="201" spans="1:20" ht="32.25" customHeight="1">
      <c r="A201" s="7">
        <v>85</v>
      </c>
      <c r="B201" s="8" t="s">
        <v>19</v>
      </c>
      <c r="C201" s="8" t="s">
        <v>60</v>
      </c>
      <c r="D201" s="8"/>
      <c r="E201" s="8"/>
      <c r="F201" s="8">
        <v>2</v>
      </c>
      <c r="G201" s="9" t="s">
        <v>610</v>
      </c>
      <c r="H201" s="9" t="s">
        <v>611</v>
      </c>
      <c r="I201" s="9" t="s">
        <v>543</v>
      </c>
      <c r="J201" s="9"/>
      <c r="K201" s="15">
        <v>2.1</v>
      </c>
      <c r="L201" s="15" t="s">
        <v>599</v>
      </c>
      <c r="M201" s="16" t="s">
        <v>58</v>
      </c>
      <c r="N201" s="16">
        <v>2012</v>
      </c>
      <c r="O201" s="15" t="s">
        <v>123</v>
      </c>
      <c r="P201" s="15" t="s">
        <v>65</v>
      </c>
      <c r="S201" s="7">
        <f t="shared" si="3"/>
        <v>1</v>
      </c>
      <c r="T201" s="6" t="s">
        <v>29</v>
      </c>
    </row>
    <row r="202" spans="1:20" ht="33" customHeight="1">
      <c r="A202" s="7">
        <v>86</v>
      </c>
      <c r="B202" s="8" t="s">
        <v>19</v>
      </c>
      <c r="C202" s="8" t="s">
        <v>60</v>
      </c>
      <c r="D202" s="8"/>
      <c r="E202" s="8"/>
      <c r="F202" s="8">
        <v>3</v>
      </c>
      <c r="G202" s="9" t="s">
        <v>612</v>
      </c>
      <c r="H202" s="9" t="s">
        <v>613</v>
      </c>
      <c r="I202" s="9" t="s">
        <v>543</v>
      </c>
      <c r="J202" s="9"/>
      <c r="K202" s="15">
        <v>2.1</v>
      </c>
      <c r="L202" s="15" t="s">
        <v>599</v>
      </c>
      <c r="M202" s="16" t="s">
        <v>37</v>
      </c>
      <c r="N202" s="16">
        <v>2012</v>
      </c>
      <c r="O202" s="15" t="s">
        <v>64</v>
      </c>
      <c r="P202" s="15" t="s">
        <v>65</v>
      </c>
      <c r="S202" s="7">
        <f t="shared" si="3"/>
        <v>1</v>
      </c>
      <c r="T202" s="6" t="s">
        <v>29</v>
      </c>
    </row>
    <row r="203" spans="1:20" ht="38.25" customHeight="1">
      <c r="A203" s="7">
        <v>89</v>
      </c>
      <c r="B203" s="8" t="s">
        <v>19</v>
      </c>
      <c r="C203" s="8" t="s">
        <v>60</v>
      </c>
      <c r="D203" s="8"/>
      <c r="E203" s="8"/>
      <c r="F203" s="8">
        <v>1</v>
      </c>
      <c r="G203" s="9" t="s">
        <v>614</v>
      </c>
      <c r="H203" s="9" t="s">
        <v>615</v>
      </c>
      <c r="I203" s="9" t="s">
        <v>543</v>
      </c>
      <c r="J203" s="9"/>
      <c r="K203" s="15" t="s">
        <v>616</v>
      </c>
      <c r="L203" s="15" t="s">
        <v>396</v>
      </c>
      <c r="M203" s="16" t="s">
        <v>37</v>
      </c>
      <c r="N203" s="16">
        <v>2010</v>
      </c>
      <c r="O203" s="15" t="s">
        <v>397</v>
      </c>
      <c r="P203" s="15" t="s">
        <v>65</v>
      </c>
      <c r="S203" s="7">
        <f t="shared" si="3"/>
        <v>1</v>
      </c>
      <c r="T203" s="6" t="s">
        <v>29</v>
      </c>
    </row>
    <row r="204" spans="1:20" ht="46.5" customHeight="1">
      <c r="A204" s="7">
        <v>99</v>
      </c>
      <c r="B204" s="8" t="s">
        <v>19</v>
      </c>
      <c r="C204" s="8" t="s">
        <v>60</v>
      </c>
      <c r="D204" s="8"/>
      <c r="E204" s="8"/>
      <c r="F204" s="8">
        <v>1</v>
      </c>
      <c r="G204" s="9" t="s">
        <v>617</v>
      </c>
      <c r="H204" s="9" t="s">
        <v>618</v>
      </c>
      <c r="I204" s="9" t="s">
        <v>543</v>
      </c>
      <c r="J204" s="9"/>
      <c r="K204" s="15">
        <v>2.1</v>
      </c>
      <c r="L204" s="15" t="s">
        <v>599</v>
      </c>
      <c r="M204" s="16" t="s">
        <v>58</v>
      </c>
      <c r="N204" s="16">
        <v>2012</v>
      </c>
      <c r="O204" s="15" t="s">
        <v>397</v>
      </c>
      <c r="P204" s="15" t="s">
        <v>65</v>
      </c>
      <c r="S204" s="7">
        <f t="shared" si="3"/>
        <v>1</v>
      </c>
      <c r="T204" s="6" t="s">
        <v>29</v>
      </c>
    </row>
    <row r="205" spans="1:20" ht="46.5" customHeight="1">
      <c r="A205" s="7">
        <v>100</v>
      </c>
      <c r="B205" s="8" t="s">
        <v>19</v>
      </c>
      <c r="C205" s="8" t="s">
        <v>60</v>
      </c>
      <c r="D205" s="8"/>
      <c r="E205" s="8"/>
      <c r="F205" s="8">
        <v>2</v>
      </c>
      <c r="G205" s="9" t="s">
        <v>619</v>
      </c>
      <c r="H205" s="9" t="s">
        <v>620</v>
      </c>
      <c r="I205" s="9" t="s">
        <v>543</v>
      </c>
      <c r="J205" s="9"/>
      <c r="K205" s="15" t="s">
        <v>621</v>
      </c>
      <c r="L205" s="15" t="s">
        <v>622</v>
      </c>
      <c r="M205" s="16" t="s">
        <v>37</v>
      </c>
      <c r="N205" s="16">
        <v>2011</v>
      </c>
      <c r="O205" s="36" t="s">
        <v>623</v>
      </c>
      <c r="P205" s="15" t="s">
        <v>65</v>
      </c>
      <c r="S205" s="7">
        <f t="shared" si="3"/>
        <v>1</v>
      </c>
      <c r="T205" s="6" t="s">
        <v>29</v>
      </c>
    </row>
    <row r="206" spans="1:20" ht="59.25" customHeight="1">
      <c r="A206" s="7">
        <v>101</v>
      </c>
      <c r="B206" s="8" t="s">
        <v>19</v>
      </c>
      <c r="C206" s="8" t="s">
        <v>60</v>
      </c>
      <c r="D206" s="8"/>
      <c r="E206" s="8"/>
      <c r="F206" s="8">
        <v>3</v>
      </c>
      <c r="G206" s="9" t="s">
        <v>624</v>
      </c>
      <c r="H206" s="9" t="s">
        <v>625</v>
      </c>
      <c r="I206" s="9" t="s">
        <v>543</v>
      </c>
      <c r="J206" s="9"/>
      <c r="K206" s="15">
        <v>3</v>
      </c>
      <c r="L206" s="15" t="s">
        <v>626</v>
      </c>
      <c r="M206" s="16" t="s">
        <v>37</v>
      </c>
      <c r="N206" s="16">
        <v>2011</v>
      </c>
      <c r="O206" s="36" t="s">
        <v>623</v>
      </c>
      <c r="P206" s="15" t="s">
        <v>65</v>
      </c>
      <c r="S206" s="7">
        <f t="shared" si="3"/>
        <v>1</v>
      </c>
      <c r="T206" s="6" t="s">
        <v>29</v>
      </c>
    </row>
    <row r="207" spans="1:20" ht="32.25" customHeight="1">
      <c r="A207" s="7">
        <v>106</v>
      </c>
      <c r="B207" s="8" t="s">
        <v>66</v>
      </c>
      <c r="C207" s="8" t="s">
        <v>20</v>
      </c>
      <c r="D207" s="8"/>
      <c r="E207" s="8"/>
      <c r="F207" s="8">
        <v>1</v>
      </c>
      <c r="G207" s="14" t="s">
        <v>627</v>
      </c>
      <c r="H207" s="17" t="s">
        <v>628</v>
      </c>
      <c r="I207" s="17" t="s">
        <v>543</v>
      </c>
      <c r="J207" s="17"/>
      <c r="K207" s="18">
        <v>7</v>
      </c>
      <c r="L207" s="18"/>
      <c r="M207" s="19" t="s">
        <v>37</v>
      </c>
      <c r="N207" s="19" t="s">
        <v>25</v>
      </c>
      <c r="O207" s="28" t="s">
        <v>629</v>
      </c>
      <c r="P207" s="28" t="s">
        <v>28</v>
      </c>
      <c r="S207" s="7">
        <f t="shared" si="3"/>
        <v>1</v>
      </c>
      <c r="T207" s="6" t="s">
        <v>29</v>
      </c>
    </row>
    <row r="208" spans="1:20" ht="30.75" customHeight="1">
      <c r="A208" s="7">
        <v>138</v>
      </c>
      <c r="B208" s="8" t="s">
        <v>66</v>
      </c>
      <c r="C208" s="8" t="s">
        <v>60</v>
      </c>
      <c r="D208" s="8"/>
      <c r="E208" s="8"/>
      <c r="F208" s="8">
        <v>2</v>
      </c>
      <c r="G208" s="9" t="s">
        <v>630</v>
      </c>
      <c r="H208" s="9" t="s">
        <v>631</v>
      </c>
      <c r="I208" s="9" t="s">
        <v>543</v>
      </c>
      <c r="J208" s="9"/>
      <c r="K208" s="13">
        <v>4</v>
      </c>
      <c r="L208" s="13"/>
      <c r="M208" s="11" t="s">
        <v>104</v>
      </c>
      <c r="N208" s="11">
        <v>2011</v>
      </c>
      <c r="O208" s="10" t="s">
        <v>632</v>
      </c>
      <c r="P208" s="10" t="s">
        <v>86</v>
      </c>
      <c r="S208" s="7">
        <f t="shared" si="3"/>
        <v>1</v>
      </c>
      <c r="T208" s="6" t="s">
        <v>29</v>
      </c>
    </row>
    <row r="209" spans="1:20" ht="30.75" customHeight="1">
      <c r="A209" s="7">
        <v>51</v>
      </c>
      <c r="B209" s="8" t="s">
        <v>19</v>
      </c>
      <c r="C209" s="8" t="s">
        <v>20</v>
      </c>
      <c r="D209" s="8"/>
      <c r="E209" s="8"/>
      <c r="F209" s="8">
        <v>3</v>
      </c>
      <c r="G209" s="14" t="s">
        <v>633</v>
      </c>
      <c r="H209" s="9" t="s">
        <v>634</v>
      </c>
      <c r="I209" s="9" t="s">
        <v>635</v>
      </c>
      <c r="J209" s="9"/>
      <c r="K209" s="13">
        <v>10.1</v>
      </c>
      <c r="L209" s="13" t="s">
        <v>32</v>
      </c>
      <c r="M209" s="11" t="s">
        <v>37</v>
      </c>
      <c r="N209" s="11">
        <v>2010</v>
      </c>
      <c r="O209" s="20" t="s">
        <v>636</v>
      </c>
      <c r="P209" s="10" t="s">
        <v>34</v>
      </c>
      <c r="S209" s="7">
        <f t="shared" si="3"/>
        <v>1</v>
      </c>
      <c r="T209" s="6" t="s">
        <v>29</v>
      </c>
    </row>
    <row r="210" spans="1:20" ht="30.75" customHeight="1">
      <c r="A210" s="7">
        <v>55</v>
      </c>
      <c r="B210" s="8" t="s">
        <v>19</v>
      </c>
      <c r="C210" s="8" t="s">
        <v>20</v>
      </c>
      <c r="D210" s="8"/>
      <c r="E210" s="8"/>
      <c r="F210" s="8">
        <v>1</v>
      </c>
      <c r="G210" s="14" t="s">
        <v>637</v>
      </c>
      <c r="H210" s="9" t="s">
        <v>638</v>
      </c>
      <c r="I210" s="9" t="s">
        <v>635</v>
      </c>
      <c r="J210" s="9"/>
      <c r="K210" s="13"/>
      <c r="L210" s="13"/>
      <c r="M210" s="11" t="s">
        <v>37</v>
      </c>
      <c r="N210" s="11" t="s">
        <v>26</v>
      </c>
      <c r="O210" s="10" t="s">
        <v>639</v>
      </c>
      <c r="P210" s="10" t="s">
        <v>34</v>
      </c>
      <c r="Q210" s="7" t="s">
        <v>15</v>
      </c>
      <c r="S210" s="7">
        <f t="shared" si="3"/>
        <v>0</v>
      </c>
      <c r="T210" s="6" t="s">
        <v>29</v>
      </c>
    </row>
    <row r="211" spans="1:20" ht="30" customHeight="1">
      <c r="A211" s="7">
        <v>60</v>
      </c>
      <c r="B211" s="8" t="s">
        <v>19</v>
      </c>
      <c r="C211" s="8" t="s">
        <v>87</v>
      </c>
      <c r="D211" s="8"/>
      <c r="E211" s="8"/>
      <c r="F211" s="8">
        <v>1</v>
      </c>
      <c r="G211" s="14" t="s">
        <v>640</v>
      </c>
      <c r="H211" s="26" t="s">
        <v>641</v>
      </c>
      <c r="I211" s="26" t="s">
        <v>635</v>
      </c>
      <c r="J211" s="26"/>
      <c r="K211" s="10">
        <v>5</v>
      </c>
      <c r="L211" s="10" t="s">
        <v>642</v>
      </c>
      <c r="M211" s="11" t="s">
        <v>58</v>
      </c>
      <c r="N211" s="30">
        <v>2010</v>
      </c>
      <c r="O211" s="10" t="s">
        <v>643</v>
      </c>
      <c r="P211" s="10" t="s">
        <v>101</v>
      </c>
      <c r="S211" s="7">
        <f t="shared" si="3"/>
        <v>1</v>
      </c>
      <c r="T211" s="6" t="s">
        <v>29</v>
      </c>
    </row>
    <row r="212" spans="1:20" ht="58.5" customHeight="1">
      <c r="A212" s="7">
        <v>63</v>
      </c>
      <c r="B212" s="8" t="s">
        <v>19</v>
      </c>
      <c r="C212" s="8" t="s">
        <v>87</v>
      </c>
      <c r="D212" s="8"/>
      <c r="E212" s="8"/>
      <c r="F212" s="8">
        <v>1</v>
      </c>
      <c r="G212" s="14" t="s">
        <v>644</v>
      </c>
      <c r="H212" s="9" t="s">
        <v>645</v>
      </c>
      <c r="I212" s="9" t="s">
        <v>635</v>
      </c>
      <c r="J212" s="9"/>
      <c r="K212" s="37" t="s">
        <v>646</v>
      </c>
      <c r="L212" s="13" t="s">
        <v>396</v>
      </c>
      <c r="M212" s="11" t="s">
        <v>58</v>
      </c>
      <c r="N212" s="31" t="s">
        <v>26</v>
      </c>
      <c r="O212" s="10" t="s">
        <v>600</v>
      </c>
      <c r="P212" s="10" t="s">
        <v>431</v>
      </c>
      <c r="Q212" s="7" t="s">
        <v>15</v>
      </c>
      <c r="S212" s="7">
        <f t="shared" si="3"/>
        <v>0</v>
      </c>
      <c r="T212" s="6" t="s">
        <v>29</v>
      </c>
    </row>
    <row r="213" spans="1:20" ht="45" customHeight="1">
      <c r="A213" s="7">
        <v>65</v>
      </c>
      <c r="B213" s="8" t="s">
        <v>19</v>
      </c>
      <c r="C213" s="8" t="s">
        <v>87</v>
      </c>
      <c r="D213" s="8"/>
      <c r="E213" s="8"/>
      <c r="F213" s="8">
        <v>1</v>
      </c>
      <c r="G213" s="14" t="s">
        <v>647</v>
      </c>
      <c r="H213" s="9" t="s">
        <v>648</v>
      </c>
      <c r="I213" s="9" t="s">
        <v>635</v>
      </c>
      <c r="J213" s="9"/>
      <c r="K213" s="10" t="s">
        <v>649</v>
      </c>
      <c r="L213" s="10" t="s">
        <v>650</v>
      </c>
      <c r="M213" s="11" t="s">
        <v>37</v>
      </c>
      <c r="N213" s="31" t="s">
        <v>26</v>
      </c>
      <c r="O213" s="10" t="s">
        <v>636</v>
      </c>
      <c r="P213" s="10" t="s">
        <v>34</v>
      </c>
      <c r="Q213" s="7" t="s">
        <v>15</v>
      </c>
      <c r="S213" s="7">
        <f t="shared" si="3"/>
        <v>0</v>
      </c>
      <c r="T213" s="6" t="s">
        <v>29</v>
      </c>
    </row>
    <row r="214" spans="1:20" ht="31.5" customHeight="1">
      <c r="A214" s="7">
        <v>66</v>
      </c>
      <c r="B214" s="8" t="s">
        <v>19</v>
      </c>
      <c r="C214" s="8" t="s">
        <v>87</v>
      </c>
      <c r="D214" s="8"/>
      <c r="E214" s="8"/>
      <c r="F214" s="8">
        <v>2</v>
      </c>
      <c r="G214" s="14" t="s">
        <v>651</v>
      </c>
      <c r="H214" s="9" t="s">
        <v>652</v>
      </c>
      <c r="I214" s="9" t="s">
        <v>635</v>
      </c>
      <c r="J214" s="9"/>
      <c r="K214" s="13">
        <v>4</v>
      </c>
      <c r="L214" s="13" t="s">
        <v>653</v>
      </c>
      <c r="M214" s="13" t="s">
        <v>25</v>
      </c>
      <c r="N214" s="38" t="s">
        <v>654</v>
      </c>
      <c r="O214" s="10" t="s">
        <v>655</v>
      </c>
      <c r="P214" s="10" t="s">
        <v>431</v>
      </c>
      <c r="S214" s="7">
        <f t="shared" si="3"/>
        <v>1</v>
      </c>
      <c r="T214" s="6" t="s">
        <v>29</v>
      </c>
    </row>
    <row r="215" spans="1:20" ht="31.5" customHeight="1">
      <c r="A215" s="7">
        <v>69</v>
      </c>
      <c r="B215" s="8" t="s">
        <v>19</v>
      </c>
      <c r="C215" s="8" t="s">
        <v>87</v>
      </c>
      <c r="D215" s="8"/>
      <c r="E215" s="8"/>
      <c r="F215" s="8">
        <v>1</v>
      </c>
      <c r="G215" s="9" t="s">
        <v>656</v>
      </c>
      <c r="H215" s="9" t="s">
        <v>657</v>
      </c>
      <c r="I215" s="9" t="s">
        <v>635</v>
      </c>
      <c r="J215" s="9"/>
      <c r="K215" s="10" t="s">
        <v>658</v>
      </c>
      <c r="L215" s="10" t="s">
        <v>659</v>
      </c>
      <c r="M215" s="11" t="s">
        <v>58</v>
      </c>
      <c r="N215" s="11" t="s">
        <v>26</v>
      </c>
      <c r="O215" s="10" t="s">
        <v>609</v>
      </c>
      <c r="P215" s="10" t="s">
        <v>431</v>
      </c>
      <c r="Q215" s="7" t="s">
        <v>15</v>
      </c>
      <c r="S215" s="7">
        <f t="shared" si="3"/>
        <v>0</v>
      </c>
      <c r="T215" s="6" t="s">
        <v>29</v>
      </c>
    </row>
    <row r="216" spans="1:20" ht="31.5" customHeight="1">
      <c r="A216" s="7">
        <v>70</v>
      </c>
      <c r="B216" s="8" t="s">
        <v>19</v>
      </c>
      <c r="C216" s="8" t="s">
        <v>87</v>
      </c>
      <c r="D216" s="8"/>
      <c r="E216" s="8"/>
      <c r="F216" s="8">
        <v>2</v>
      </c>
      <c r="G216" s="9" t="s">
        <v>660</v>
      </c>
      <c r="H216" s="9" t="s">
        <v>661</v>
      </c>
      <c r="I216" s="9" t="s">
        <v>635</v>
      </c>
      <c r="J216" s="9"/>
      <c r="K216" s="10" t="s">
        <v>658</v>
      </c>
      <c r="L216" s="10" t="s">
        <v>662</v>
      </c>
      <c r="M216" s="11" t="s">
        <v>37</v>
      </c>
      <c r="N216" s="11">
        <v>2011</v>
      </c>
      <c r="O216" s="10" t="s">
        <v>663</v>
      </c>
      <c r="P216" s="10" t="s">
        <v>664</v>
      </c>
      <c r="S216" s="7">
        <f t="shared" si="3"/>
        <v>1</v>
      </c>
      <c r="T216" s="6" t="s">
        <v>29</v>
      </c>
    </row>
    <row r="217" spans="1:20" ht="45" customHeight="1">
      <c r="A217" s="7">
        <v>71</v>
      </c>
      <c r="B217" s="8" t="s">
        <v>19</v>
      </c>
      <c r="C217" s="8" t="s">
        <v>87</v>
      </c>
      <c r="D217" s="8"/>
      <c r="E217" s="8"/>
      <c r="F217" s="8">
        <v>3</v>
      </c>
      <c r="G217" s="9" t="s">
        <v>665</v>
      </c>
      <c r="H217" s="9" t="s">
        <v>666</v>
      </c>
      <c r="I217" s="9" t="s">
        <v>635</v>
      </c>
      <c r="J217" s="9"/>
      <c r="K217" s="10" t="s">
        <v>667</v>
      </c>
      <c r="L217" s="10" t="s">
        <v>32</v>
      </c>
      <c r="M217" s="11" t="s">
        <v>37</v>
      </c>
      <c r="N217" s="30">
        <v>2011</v>
      </c>
      <c r="O217" s="10" t="s">
        <v>668</v>
      </c>
      <c r="P217" s="10" t="s">
        <v>101</v>
      </c>
      <c r="S217" s="7">
        <f t="shared" si="3"/>
        <v>1</v>
      </c>
      <c r="T217" s="6" t="s">
        <v>29</v>
      </c>
    </row>
    <row r="218" spans="1:20" ht="31.5" customHeight="1">
      <c r="A218" s="7">
        <v>72</v>
      </c>
      <c r="B218" s="8" t="s">
        <v>19</v>
      </c>
      <c r="C218" s="8" t="s">
        <v>87</v>
      </c>
      <c r="D218" s="8"/>
      <c r="E218" s="8"/>
      <c r="F218" s="8">
        <v>4</v>
      </c>
      <c r="G218" s="9" t="s">
        <v>669</v>
      </c>
      <c r="H218" s="9" t="s">
        <v>670</v>
      </c>
      <c r="I218" s="9" t="s">
        <v>635</v>
      </c>
      <c r="J218" s="9"/>
      <c r="K218" s="10" t="s">
        <v>658</v>
      </c>
      <c r="L218" s="10" t="s">
        <v>373</v>
      </c>
      <c r="M218" s="11" t="s">
        <v>37</v>
      </c>
      <c r="N218" s="30">
        <v>2010</v>
      </c>
      <c r="O218" s="10" t="s">
        <v>371</v>
      </c>
      <c r="P218" s="10" t="s">
        <v>202</v>
      </c>
      <c r="S218" s="7">
        <f t="shared" si="3"/>
        <v>1</v>
      </c>
      <c r="T218" s="6" t="s">
        <v>29</v>
      </c>
    </row>
    <row r="219" spans="1:20" ht="44.25" customHeight="1">
      <c r="A219" s="7">
        <v>73</v>
      </c>
      <c r="B219" s="8" t="s">
        <v>19</v>
      </c>
      <c r="C219" s="8" t="s">
        <v>87</v>
      </c>
      <c r="D219" s="8"/>
      <c r="E219" s="8"/>
      <c r="F219" s="8">
        <v>5</v>
      </c>
      <c r="G219" s="9" t="s">
        <v>671</v>
      </c>
      <c r="H219" s="9" t="s">
        <v>672</v>
      </c>
      <c r="I219" s="9" t="s">
        <v>635</v>
      </c>
      <c r="J219" s="9"/>
      <c r="K219" s="13">
        <v>3</v>
      </c>
      <c r="L219" s="13" t="s">
        <v>673</v>
      </c>
      <c r="M219" s="11" t="s">
        <v>37</v>
      </c>
      <c r="N219" s="31" t="s">
        <v>26</v>
      </c>
      <c r="O219" s="10" t="s">
        <v>674</v>
      </c>
      <c r="P219" s="10" t="s">
        <v>34</v>
      </c>
      <c r="S219" s="7">
        <f t="shared" si="3"/>
        <v>1</v>
      </c>
      <c r="T219" s="6" t="s">
        <v>29</v>
      </c>
    </row>
    <row r="220" spans="1:20" ht="33" customHeight="1">
      <c r="A220" s="7">
        <v>74</v>
      </c>
      <c r="B220" s="8" t="s">
        <v>19</v>
      </c>
      <c r="C220" s="8" t="s">
        <v>87</v>
      </c>
      <c r="D220" s="8"/>
      <c r="E220" s="8"/>
      <c r="F220" s="8">
        <v>6</v>
      </c>
      <c r="G220" s="9" t="s">
        <v>675</v>
      </c>
      <c r="H220" s="9" t="s">
        <v>676</v>
      </c>
      <c r="I220" s="9" t="s">
        <v>635</v>
      </c>
      <c r="J220" s="9"/>
      <c r="K220" s="13">
        <v>3.3</v>
      </c>
      <c r="M220" s="39" t="s">
        <v>37</v>
      </c>
      <c r="N220" s="7" t="s">
        <v>26</v>
      </c>
      <c r="O220" s="10" t="s">
        <v>677</v>
      </c>
      <c r="P220" s="10" t="s">
        <v>28</v>
      </c>
      <c r="Q220" s="7" t="s">
        <v>15</v>
      </c>
      <c r="S220" s="7">
        <f t="shared" si="3"/>
        <v>0</v>
      </c>
      <c r="T220" s="6" t="s">
        <v>29</v>
      </c>
    </row>
    <row r="221" spans="1:20" ht="43.5" customHeight="1">
      <c r="A221" s="7">
        <v>80</v>
      </c>
      <c r="B221" s="8" t="s">
        <v>19</v>
      </c>
      <c r="C221" s="8" t="s">
        <v>87</v>
      </c>
      <c r="D221" s="8"/>
      <c r="E221" s="8"/>
      <c r="F221" s="8">
        <v>1</v>
      </c>
      <c r="G221" s="14" t="s">
        <v>678</v>
      </c>
      <c r="H221" s="9" t="s">
        <v>679</v>
      </c>
      <c r="I221" s="9" t="s">
        <v>635</v>
      </c>
      <c r="J221" s="9"/>
      <c r="K221" s="13" t="s">
        <v>680</v>
      </c>
      <c r="L221" s="13" t="s">
        <v>681</v>
      </c>
      <c r="M221" s="13" t="s">
        <v>384</v>
      </c>
      <c r="N221" s="31" t="s">
        <v>379</v>
      </c>
      <c r="O221" s="20" t="s">
        <v>682</v>
      </c>
      <c r="P221" s="20" t="s">
        <v>683</v>
      </c>
      <c r="Q221" s="7" t="s">
        <v>15</v>
      </c>
      <c r="S221" s="7">
        <f t="shared" si="3"/>
        <v>0</v>
      </c>
      <c r="T221" s="6" t="s">
        <v>29</v>
      </c>
    </row>
    <row r="222" spans="1:20" ht="46.5" customHeight="1">
      <c r="A222" s="7">
        <v>81</v>
      </c>
      <c r="B222" s="8" t="s">
        <v>19</v>
      </c>
      <c r="C222" s="8" t="s">
        <v>87</v>
      </c>
      <c r="D222" s="8"/>
      <c r="E222" s="8"/>
      <c r="F222" s="8">
        <v>1</v>
      </c>
      <c r="G222" s="9" t="s">
        <v>684</v>
      </c>
      <c r="H222" s="9" t="s">
        <v>685</v>
      </c>
      <c r="I222" s="9" t="s">
        <v>635</v>
      </c>
      <c r="J222" s="9"/>
      <c r="K222" s="13">
        <v>10.1</v>
      </c>
      <c r="L222" s="13" t="s">
        <v>32</v>
      </c>
      <c r="M222" s="13" t="s">
        <v>384</v>
      </c>
      <c r="N222" s="31" t="s">
        <v>379</v>
      </c>
      <c r="O222" s="10" t="s">
        <v>434</v>
      </c>
      <c r="P222" s="10" t="s">
        <v>86</v>
      </c>
      <c r="Q222" s="7" t="s">
        <v>15</v>
      </c>
      <c r="S222" s="7">
        <f t="shared" si="3"/>
        <v>0</v>
      </c>
      <c r="T222" s="6" t="s">
        <v>29</v>
      </c>
    </row>
    <row r="223" spans="1:20" ht="33" customHeight="1">
      <c r="A223" s="7">
        <v>87</v>
      </c>
      <c r="B223" s="8" t="s">
        <v>19</v>
      </c>
      <c r="C223" s="8" t="s">
        <v>60</v>
      </c>
      <c r="D223" s="8"/>
      <c r="E223" s="8"/>
      <c r="F223" s="8">
        <v>4</v>
      </c>
      <c r="G223" s="9" t="s">
        <v>686</v>
      </c>
      <c r="H223" s="9" t="s">
        <v>687</v>
      </c>
      <c r="I223" s="9" t="s">
        <v>635</v>
      </c>
      <c r="J223" s="9"/>
      <c r="K223" s="15" t="s">
        <v>688</v>
      </c>
      <c r="L223" s="15" t="s">
        <v>63</v>
      </c>
      <c r="M223" s="16" t="s">
        <v>37</v>
      </c>
      <c r="N223" s="16">
        <v>2011</v>
      </c>
      <c r="O223" s="15" t="s">
        <v>64</v>
      </c>
      <c r="P223" s="15" t="s">
        <v>65</v>
      </c>
      <c r="S223" s="7">
        <f t="shared" si="3"/>
        <v>1</v>
      </c>
      <c r="T223" s="6" t="s">
        <v>29</v>
      </c>
    </row>
    <row r="224" spans="1:20" ht="41.25" customHeight="1">
      <c r="A224" s="7">
        <v>88</v>
      </c>
      <c r="B224" s="8" t="s">
        <v>19</v>
      </c>
      <c r="C224" s="8" t="s">
        <v>60</v>
      </c>
      <c r="D224" s="8"/>
      <c r="E224" s="8"/>
      <c r="F224" s="8">
        <v>5</v>
      </c>
      <c r="G224" s="9" t="s">
        <v>689</v>
      </c>
      <c r="H224" s="9" t="s">
        <v>690</v>
      </c>
      <c r="I224" s="9" t="s">
        <v>635</v>
      </c>
      <c r="J224" s="9"/>
      <c r="K224" s="15" t="s">
        <v>691</v>
      </c>
      <c r="L224" s="15"/>
      <c r="M224" s="16" t="s">
        <v>37</v>
      </c>
      <c r="N224" s="16">
        <v>2010</v>
      </c>
      <c r="O224" s="15" t="s">
        <v>64</v>
      </c>
      <c r="P224" s="15" t="s">
        <v>65</v>
      </c>
      <c r="S224" s="7">
        <f t="shared" si="3"/>
        <v>1</v>
      </c>
      <c r="T224" s="6" t="s">
        <v>29</v>
      </c>
    </row>
    <row r="225" spans="1:20" ht="26">
      <c r="A225" s="7">
        <v>78</v>
      </c>
      <c r="B225" s="8" t="s">
        <v>19</v>
      </c>
      <c r="C225" s="8" t="s">
        <v>87</v>
      </c>
      <c r="D225" s="40"/>
      <c r="E225" s="40"/>
      <c r="F225" s="40">
        <v>1</v>
      </c>
      <c r="G225" s="9" t="s">
        <v>692</v>
      </c>
      <c r="H225" s="9" t="s">
        <v>693</v>
      </c>
      <c r="I225" s="9"/>
      <c r="J225" s="9"/>
      <c r="K225" s="10" t="s">
        <v>603</v>
      </c>
      <c r="L225" s="10" t="s">
        <v>604</v>
      </c>
      <c r="M225" s="11" t="s">
        <v>25</v>
      </c>
      <c r="N225" s="11">
        <v>2010</v>
      </c>
      <c r="O225" s="10" t="s">
        <v>605</v>
      </c>
      <c r="P225" s="10" t="s">
        <v>28</v>
      </c>
      <c r="S225" s="7">
        <f>IF(OR(Q225="Continue",R225="Duplicate"),0,1)</f>
        <v>1</v>
      </c>
      <c r="T225" s="6" t="s">
        <v>29</v>
      </c>
    </row>
    <row r="226" spans="1:20">
      <c r="K226" s="25"/>
      <c r="M226" s="41"/>
      <c r="N226" s="41"/>
      <c r="O226" s="25"/>
      <c r="P226" s="25"/>
    </row>
    <row r="227" spans="1:20">
      <c r="K227" s="25"/>
      <c r="M227" s="41"/>
      <c r="N227" s="41"/>
      <c r="O227" s="25"/>
      <c r="P227" s="25"/>
      <c r="R227" s="42" t="s">
        <v>694</v>
      </c>
      <c r="S227" s="43">
        <f>SUM(S3:S225)</f>
        <v>146</v>
      </c>
    </row>
    <row r="228" spans="1:20">
      <c r="K228" s="25"/>
      <c r="M228" s="41"/>
      <c r="N228" s="41"/>
      <c r="O228" s="25"/>
      <c r="P228" s="25"/>
    </row>
    <row r="229" spans="1:20">
      <c r="K229" s="25"/>
      <c r="M229" s="41"/>
      <c r="N229" s="41"/>
      <c r="O229" s="25"/>
      <c r="P229" s="25"/>
    </row>
    <row r="230" spans="1:20">
      <c r="K230" s="25"/>
      <c r="M230" s="41"/>
      <c r="N230" s="41"/>
      <c r="O230" s="25"/>
      <c r="P230" s="25"/>
    </row>
    <row r="231" spans="1:20">
      <c r="K231" s="25"/>
      <c r="M231" s="41"/>
      <c r="N231" s="41"/>
      <c r="O231" s="25"/>
      <c r="P231" s="25"/>
    </row>
    <row r="232" spans="1:20">
      <c r="K232" s="25"/>
      <c r="M232" s="41"/>
      <c r="N232" s="41"/>
      <c r="O232" s="25"/>
      <c r="P232" s="25"/>
    </row>
    <row r="233" spans="1:20">
      <c r="K233" s="25"/>
    </row>
    <row r="234" spans="1:20">
      <c r="K234" s="25"/>
    </row>
    <row r="235" spans="1:20">
      <c r="K235" s="25"/>
    </row>
    <row r="236" spans="1:20">
      <c r="K236" s="25"/>
    </row>
    <row r="237" spans="1:20">
      <c r="K237" s="25"/>
    </row>
    <row r="238" spans="1:20">
      <c r="K238" s="25"/>
    </row>
    <row r="239" spans="1:20">
      <c r="K239" s="25"/>
    </row>
    <row r="240" spans="1:20">
      <c r="K240" s="25"/>
    </row>
    <row r="241" spans="11:11">
      <c r="K241" s="25"/>
    </row>
    <row r="242" spans="11:11">
      <c r="K242" s="25"/>
    </row>
    <row r="243" spans="11:11">
      <c r="K243" s="25"/>
    </row>
    <row r="244" spans="11:11">
      <c r="K244" s="25"/>
    </row>
    <row r="245" spans="11:11">
      <c r="K245" s="25"/>
    </row>
    <row r="246" spans="11:11">
      <c r="K246" s="25"/>
    </row>
    <row r="247" spans="11:11">
      <c r="K247" s="25"/>
    </row>
    <row r="248" spans="11:11">
      <c r="K248" s="25"/>
    </row>
    <row r="249" spans="11:11">
      <c r="K249" s="25"/>
    </row>
    <row r="250" spans="11:11">
      <c r="K250" s="25"/>
    </row>
    <row r="251" spans="11:11">
      <c r="K251" s="25"/>
    </row>
  </sheetData>
  <phoneticPr fontId="10" type="noConversion"/>
  <printOptions gridLines="1"/>
  <pageMargins left="0.5" right="0.5" top="0.5" bottom="0.5" header="0.3" footer="0.3"/>
  <pageSetup scale="57" orientation="landscape" horizontalDpi="4294967292" verticalDpi="4294967292"/>
  <headerFooter>
    <oddFooter>&amp;CPage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Master Planning Agenda</vt:lpstr>
    </vt:vector>
  </TitlesOfParts>
  <Company>GCC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Edward Karpp</dc:creator>
  <cp:lastModifiedBy>Edward Karpp</cp:lastModifiedBy>
  <dcterms:created xsi:type="dcterms:W3CDTF">2012-06-20T22:43:05Z</dcterms:created>
  <dcterms:modified xsi:type="dcterms:W3CDTF">2012-06-20T22:43:22Z</dcterms:modified>
</cp:coreProperties>
</file>